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0E2A7A23-05F5-4A0D-94AD-9E15E25149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aie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3" i="1"/>
  <c r="F31" i="1"/>
  <c r="F30" i="1"/>
  <c r="F13" i="1"/>
  <c r="F29" i="1"/>
  <c r="F43" i="1"/>
  <c r="P13" i="1" l="1"/>
  <c r="F41" i="1"/>
  <c r="P19" i="1" l="1"/>
  <c r="P18" i="1"/>
  <c r="F34" i="1"/>
  <c r="P15" i="1"/>
  <c r="P16" i="1"/>
  <c r="P17" i="1"/>
  <c r="P21" i="1"/>
  <c r="P23" i="1"/>
  <c r="P24" i="1"/>
  <c r="P25" i="1"/>
  <c r="P26" i="1"/>
  <c r="P27" i="1"/>
  <c r="F45" i="1"/>
  <c r="F39" i="1"/>
  <c r="F23" i="1"/>
  <c r="F21" i="1"/>
  <c r="F9" i="1"/>
  <c r="F10" i="1"/>
  <c r="F44" i="1"/>
  <c r="F17" i="1"/>
  <c r="F8" i="1" l="1"/>
  <c r="F7" i="1"/>
  <c r="F32" i="1" l="1"/>
  <c r="F38" i="1" l="1"/>
  <c r="F35" i="1"/>
  <c r="F37" i="1" l="1"/>
  <c r="F42" i="1"/>
  <c r="P14" i="1" l="1"/>
  <c r="P28" i="1"/>
  <c r="P11" i="1"/>
  <c r="F54" i="1"/>
  <c r="F53" i="1"/>
  <c r="F52" i="1"/>
  <c r="F51" i="1"/>
  <c r="F50" i="1"/>
  <c r="F49" i="1"/>
  <c r="F48" i="1"/>
  <c r="F47" i="1"/>
  <c r="F46" i="1"/>
  <c r="F40" i="1"/>
  <c r="F28" i="1"/>
  <c r="F27" i="1"/>
  <c r="F26" i="1"/>
  <c r="F25" i="1"/>
  <c r="F24" i="1"/>
  <c r="F19" i="1" l="1"/>
  <c r="F16" i="1"/>
  <c r="F12" i="1"/>
</calcChain>
</file>

<file path=xl/sharedStrings.xml><?xml version="1.0" encoding="utf-8"?>
<sst xmlns="http://schemas.openxmlformats.org/spreadsheetml/2006/main" count="142" uniqueCount="59">
  <si>
    <t>I</t>
  </si>
  <si>
    <t>Secretar</t>
  </si>
  <si>
    <t>II</t>
  </si>
  <si>
    <t>Director executiv</t>
  </si>
  <si>
    <t>Director Executiv adj</t>
  </si>
  <si>
    <t>Sef serviciu</t>
  </si>
  <si>
    <t xml:space="preserve">Manager public </t>
  </si>
  <si>
    <t xml:space="preserve">Auditor </t>
  </si>
  <si>
    <t>III</t>
  </si>
  <si>
    <t>Consilier cabinet</t>
  </si>
  <si>
    <t xml:space="preserve"> Salariul Brut</t>
  </si>
  <si>
    <t>Salariul de baza</t>
  </si>
  <si>
    <t>Vechime in munca</t>
  </si>
  <si>
    <t>Gradatia de vechime</t>
  </si>
  <si>
    <t>Gradul profesional</t>
  </si>
  <si>
    <t>Denumirea functiei publice</t>
  </si>
  <si>
    <t>CONSILIUL JUDETEAN CALARASI</t>
  </si>
  <si>
    <t xml:space="preserve"> principal</t>
  </si>
  <si>
    <t xml:space="preserve"> superior</t>
  </si>
  <si>
    <t>Consilier</t>
  </si>
  <si>
    <t>asistent</t>
  </si>
  <si>
    <t>debutant</t>
  </si>
  <si>
    <t xml:space="preserve">Referent </t>
  </si>
  <si>
    <t>Referent de specialitate</t>
  </si>
  <si>
    <t>IA</t>
  </si>
  <si>
    <t>Sef de cabinet</t>
  </si>
  <si>
    <t>Nivelul studiilor</t>
  </si>
  <si>
    <t>S</t>
  </si>
  <si>
    <t>M</t>
  </si>
  <si>
    <t>Referent</t>
  </si>
  <si>
    <t>Sofer</t>
  </si>
  <si>
    <t>M;G</t>
  </si>
  <si>
    <t>Denumirea functiei contractuale</t>
  </si>
  <si>
    <t>Gradul/Treapta</t>
  </si>
  <si>
    <t>Muncitor calificat</t>
  </si>
  <si>
    <t xml:space="preserve"> Salarii stabilite confom Legii nr. 153/2017 privind salarizarea personalului platit din fonduri publice</t>
  </si>
  <si>
    <t xml:space="preserve"> stabilite confom art. 10 al Legii nr. 153/2017 privind salarizarea personalului platit din fonduri publice</t>
  </si>
  <si>
    <t xml:space="preserve">Transe de vechime </t>
  </si>
  <si>
    <t>Presedinte</t>
  </si>
  <si>
    <t>Vicepresedinte</t>
  </si>
  <si>
    <t>principal</t>
  </si>
  <si>
    <t xml:space="preserve"> Salarii stabilite confom  Legii nr. 153/2017 privind salarizarea personalului platit din fonduri publice</t>
  </si>
  <si>
    <t xml:space="preserve"> Salariul Brut/Indemnizatie</t>
  </si>
  <si>
    <t>Salariul de baza/indemnizație</t>
  </si>
  <si>
    <t>Consilier , Consilier juridic</t>
  </si>
  <si>
    <t>Majorare a salariului de bază cu 10%  pentru activitatea de control financiar preventiv stabilit conform art. 15 al legii nr. 153/2017 privind salarizarea personalului platit din fonduri publice</t>
  </si>
  <si>
    <t>Clasa/Grad functii de conducere</t>
  </si>
  <si>
    <t>Majorare salariu implementare proiecte</t>
  </si>
  <si>
    <t>Salariile de bază pentru funcțiile de conducere prevăzute la gradul I  cuprind sporul de vechime în muncă la nivel maxim</t>
  </si>
  <si>
    <t xml:space="preserve">STAT DE FUNCTII ȘI  SALARII </t>
  </si>
  <si>
    <t xml:space="preserve">STAT DE FUNCȚII ȘI SALARII </t>
  </si>
  <si>
    <t xml:space="preserve"> Majorare salariu CFP-10%/ /doctor</t>
  </si>
  <si>
    <t>Administrator public</t>
  </si>
  <si>
    <t>Arhitect sef</t>
  </si>
  <si>
    <t xml:space="preserve">Director </t>
  </si>
  <si>
    <t>Acordare indemnizație hrană in sumă de 347/lună lei in functie de timpul lucrat pentru aparatul de specialitate al Președintelui, cu respectarea plafonului de.</t>
  </si>
  <si>
    <t xml:space="preserve"> Majorare indemnizatie cu 10%, majorarea salariilor de bază cu până la 20% - implementare proiecte stabilit confom art. 16  alin. 1 , alin. 2 al Legii nr. 153/2017 </t>
  </si>
  <si>
    <t>6000 de lei net.</t>
  </si>
  <si>
    <t>Luna martie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</si>
</sst>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0" borderId="0" xfId="0" applyFont="1"/>
    <xf numFmtId="0" fontId="1" fillId="6" borderId="3" xfId="0" applyFont="1" applyFill="1" applyBorder="1"/>
    <xf numFmtId="0" fontId="1" fillId="6" borderId="4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2" fillId="3" borderId="6" xfId="0" applyFont="1" applyFill="1" applyBorder="1"/>
    <xf numFmtId="0" fontId="2" fillId="9" borderId="6" xfId="0" applyFont="1" applyFill="1" applyBorder="1"/>
    <xf numFmtId="0" fontId="2" fillId="9" borderId="1" xfId="0" applyFont="1" applyFill="1" applyBorder="1" applyAlignment="1">
      <alignment horizontal="center"/>
    </xf>
    <xf numFmtId="0" fontId="2" fillId="10" borderId="6" xfId="0" applyFont="1" applyFill="1" applyBorder="1"/>
    <xf numFmtId="0" fontId="2" fillId="10" borderId="1" xfId="0" applyFont="1" applyFill="1" applyBorder="1" applyAlignment="1">
      <alignment horizontal="center"/>
    </xf>
    <xf numFmtId="0" fontId="2" fillId="5" borderId="6" xfId="0" applyFont="1" applyFill="1" applyBorder="1"/>
    <xf numFmtId="0" fontId="2" fillId="5" borderId="1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1" xfId="0" applyFont="1" applyFill="1" applyBorder="1" applyAlignment="1">
      <alignment horizontal="center"/>
    </xf>
    <xf numFmtId="0" fontId="2" fillId="7" borderId="6" xfId="0" applyFont="1" applyFill="1" applyBorder="1"/>
    <xf numFmtId="0" fontId="2" fillId="7" borderId="1" xfId="0" applyFont="1" applyFill="1" applyBorder="1" applyAlignment="1">
      <alignment horizontal="center"/>
    </xf>
    <xf numFmtId="0" fontId="2" fillId="8" borderId="6" xfId="0" applyFont="1" applyFill="1" applyBorder="1"/>
    <xf numFmtId="0" fontId="2" fillId="8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11" borderId="6" xfId="0" applyFont="1" applyFill="1" applyBorder="1"/>
    <xf numFmtId="0" fontId="2" fillId="11" borderId="1" xfId="0" applyFont="1" applyFill="1" applyBorder="1" applyAlignment="1">
      <alignment horizontal="center"/>
    </xf>
    <xf numFmtId="0" fontId="2" fillId="14" borderId="6" xfId="0" applyFont="1" applyFill="1" applyBorder="1"/>
    <xf numFmtId="0" fontId="2" fillId="14" borderId="1" xfId="0" applyFont="1" applyFill="1" applyBorder="1" applyAlignment="1">
      <alignment horizontal="center"/>
    </xf>
    <xf numFmtId="0" fontId="2" fillId="15" borderId="6" xfId="0" applyFont="1" applyFill="1" applyBorder="1"/>
    <xf numFmtId="0" fontId="2" fillId="15" borderId="1" xfId="0" applyFont="1" applyFill="1" applyBorder="1" applyAlignment="1">
      <alignment horizontal="center"/>
    </xf>
    <xf numFmtId="0" fontId="2" fillId="16" borderId="6" xfId="0" applyFont="1" applyFill="1" applyBorder="1"/>
    <xf numFmtId="0" fontId="2" fillId="16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" fontId="2" fillId="10" borderId="1" xfId="0" applyNumberFormat="1" applyFon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1" fontId="2" fillId="9" borderId="7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" fontId="1" fillId="2" borderId="0" xfId="0" applyNumberFormat="1" applyFont="1" applyFill="1"/>
    <xf numFmtId="1" fontId="2" fillId="7" borderId="1" xfId="0" applyNumberFormat="1" applyFont="1" applyFill="1" applyBorder="1" applyAlignment="1">
      <alignment horizontal="center"/>
    </xf>
    <xf numFmtId="1" fontId="2" fillId="7" borderId="7" xfId="0" applyNumberFormat="1" applyFont="1" applyFill="1" applyBorder="1" applyAlignment="1">
      <alignment horizontal="center"/>
    </xf>
    <xf numFmtId="0" fontId="2" fillId="13" borderId="6" xfId="0" applyFont="1" applyFill="1" applyBorder="1"/>
    <xf numFmtId="0" fontId="2" fillId="13" borderId="1" xfId="0" applyFont="1" applyFill="1" applyBorder="1" applyAlignment="1">
      <alignment horizontal="center"/>
    </xf>
    <xf numFmtId="1" fontId="2" fillId="14" borderId="1" xfId="0" applyNumberFormat="1" applyFont="1" applyFill="1" applyBorder="1" applyAlignment="1">
      <alignment horizontal="center"/>
    </xf>
    <xf numFmtId="0" fontId="2" fillId="12" borderId="6" xfId="0" applyFont="1" applyFill="1" applyBorder="1"/>
    <xf numFmtId="0" fontId="2" fillId="12" borderId="1" xfId="0" applyFont="1" applyFill="1" applyBorder="1" applyAlignment="1">
      <alignment horizontal="center"/>
    </xf>
    <xf numFmtId="1" fontId="2" fillId="12" borderId="1" xfId="0" applyNumberFormat="1" applyFont="1" applyFill="1" applyBorder="1" applyAlignment="1">
      <alignment horizontal="center"/>
    </xf>
    <xf numFmtId="1" fontId="2" fillId="12" borderId="7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3" borderId="12" xfId="0" applyNumberFormat="1" applyFont="1" applyFill="1" applyBorder="1" applyAlignment="1">
      <alignment horizontal="center"/>
    </xf>
    <xf numFmtId="1" fontId="2" fillId="4" borderId="12" xfId="0" applyNumberFormat="1" applyFont="1" applyFill="1" applyBorder="1" applyAlignment="1">
      <alignment horizontal="center"/>
    </xf>
    <xf numFmtId="1" fontId="2" fillId="10" borderId="12" xfId="0" applyNumberFormat="1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center"/>
    </xf>
    <xf numFmtId="0" fontId="1" fillId="17" borderId="2" xfId="0" applyFont="1" applyFill="1" applyBorder="1"/>
    <xf numFmtId="0" fontId="1" fillId="17" borderId="2" xfId="0" applyFont="1" applyFill="1" applyBorder="1" applyAlignment="1">
      <alignment horizontal="center"/>
    </xf>
    <xf numFmtId="0" fontId="2" fillId="17" borderId="17" xfId="0" applyFont="1" applyFill="1" applyBorder="1" applyAlignment="1">
      <alignment horizontal="center"/>
    </xf>
    <xf numFmtId="0" fontId="2" fillId="17" borderId="16" xfId="0" applyFont="1" applyFill="1" applyBorder="1"/>
    <xf numFmtId="0" fontId="2" fillId="10" borderId="16" xfId="0" applyFont="1" applyFill="1" applyBorder="1"/>
    <xf numFmtId="0" fontId="1" fillId="10" borderId="2" xfId="0" applyFont="1" applyFill="1" applyBorder="1"/>
    <xf numFmtId="0" fontId="1" fillId="10" borderId="2" xfId="0" applyFont="1" applyFill="1" applyBorder="1" applyAlignment="1">
      <alignment horizontal="center"/>
    </xf>
    <xf numFmtId="0" fontId="2" fillId="10" borderId="17" xfId="0" applyFont="1" applyFill="1" applyBorder="1" applyAlignment="1">
      <alignment horizontal="center"/>
    </xf>
    <xf numFmtId="1" fontId="3" fillId="15" borderId="12" xfId="0" applyNumberFormat="1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wrapText="1"/>
    </xf>
    <xf numFmtId="0" fontId="1" fillId="6" borderId="4" xfId="0" applyFont="1" applyFill="1" applyBorder="1" applyAlignment="1">
      <alignment wrapText="1"/>
    </xf>
    <xf numFmtId="0" fontId="1" fillId="6" borderId="4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1" fontId="4" fillId="8" borderId="1" xfId="0" applyNumberFormat="1" applyFont="1" applyFill="1" applyBorder="1" applyAlignment="1">
      <alignment horizontal="center"/>
    </xf>
    <xf numFmtId="1" fontId="4" fillId="13" borderId="1" xfId="0" applyNumberFormat="1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1" fontId="6" fillId="4" borderId="12" xfId="0" applyNumberFormat="1" applyFont="1" applyFill="1" applyBorder="1" applyAlignment="1">
      <alignment horizontal="center"/>
    </xf>
    <xf numFmtId="1" fontId="2" fillId="14" borderId="12" xfId="0" applyNumberFormat="1" applyFont="1" applyFill="1" applyBorder="1" applyAlignment="1">
      <alignment horizontal="center"/>
    </xf>
    <xf numFmtId="1" fontId="2" fillId="12" borderId="12" xfId="0" applyNumberFormat="1" applyFont="1" applyFill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5" borderId="12" xfId="0" applyFont="1" applyFill="1" applyBorder="1" applyAlignment="1">
      <alignment horizontal="center"/>
    </xf>
    <xf numFmtId="1" fontId="6" fillId="9" borderId="12" xfId="0" applyNumberFormat="1" applyFont="1" applyFill="1" applyBorder="1" applyAlignment="1">
      <alignment horizontal="center"/>
    </xf>
    <xf numFmtId="1" fontId="6" fillId="0" borderId="9" xfId="0" applyNumberFormat="1" applyFont="1" applyBorder="1"/>
    <xf numFmtId="0" fontId="5" fillId="0" borderId="14" xfId="0" applyFont="1" applyBorder="1"/>
    <xf numFmtId="0" fontId="5" fillId="2" borderId="14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1" fontId="2" fillId="2" borderId="0" xfId="0" applyNumberFormat="1" applyFont="1" applyFill="1"/>
    <xf numFmtId="1" fontId="2" fillId="2" borderId="2" xfId="0" applyNumberFormat="1" applyFont="1" applyFill="1" applyBorder="1"/>
    <xf numFmtId="1" fontId="2" fillId="2" borderId="1" xfId="0" applyNumberFormat="1" applyFont="1" applyFill="1" applyBorder="1"/>
    <xf numFmtId="0" fontId="2" fillId="2" borderId="1" xfId="0" applyFont="1" applyFill="1" applyBorder="1"/>
    <xf numFmtId="0" fontId="6" fillId="2" borderId="1" xfId="0" applyFont="1" applyFill="1" applyBorder="1"/>
    <xf numFmtId="0" fontId="6" fillId="0" borderId="1" xfId="0" applyFont="1" applyBorder="1"/>
    <xf numFmtId="1" fontId="1" fillId="7" borderId="1" xfId="0" applyNumberFormat="1" applyFont="1" applyFill="1" applyBorder="1" applyAlignment="1">
      <alignment horizontal="center"/>
    </xf>
    <xf numFmtId="0" fontId="2" fillId="12" borderId="0" xfId="0" applyFont="1" applyFill="1"/>
    <xf numFmtId="0" fontId="2" fillId="12" borderId="0" xfId="0" applyFont="1" applyFill="1" applyAlignment="1">
      <alignment horizontal="center"/>
    </xf>
    <xf numFmtId="1" fontId="1" fillId="7" borderId="0" xfId="0" applyNumberFormat="1" applyFont="1" applyFill="1" applyAlignment="1">
      <alignment horizontal="center"/>
    </xf>
    <xf numFmtId="1" fontId="2" fillId="12" borderId="0" xfId="0" applyNumberFormat="1" applyFont="1" applyFill="1" applyAlignment="1">
      <alignment horizontal="center"/>
    </xf>
    <xf numFmtId="1" fontId="6" fillId="7" borderId="12" xfId="0" applyNumberFormat="1" applyFont="1" applyFill="1" applyBorder="1" applyAlignment="1">
      <alignment horizontal="center"/>
    </xf>
    <xf numFmtId="0" fontId="6" fillId="8" borderId="12" xfId="0" applyFont="1" applyFill="1" applyBorder="1" applyAlignment="1">
      <alignment horizontal="center"/>
    </xf>
    <xf numFmtId="0" fontId="6" fillId="15" borderId="12" xfId="0" applyFont="1" applyFill="1" applyBorder="1" applyAlignment="1">
      <alignment horizontal="center"/>
    </xf>
    <xf numFmtId="0" fontId="6" fillId="16" borderId="12" xfId="0" applyFont="1" applyFill="1" applyBorder="1" applyAlignment="1">
      <alignment horizontal="center"/>
    </xf>
    <xf numFmtId="1" fontId="3" fillId="5" borderId="12" xfId="0" applyNumberFormat="1" applyFont="1" applyFill="1" applyBorder="1" applyAlignment="1">
      <alignment horizontal="center"/>
    </xf>
    <xf numFmtId="1" fontId="6" fillId="11" borderId="12" xfId="0" applyNumberFormat="1" applyFont="1" applyFill="1" applyBorder="1" applyAlignment="1">
      <alignment horizontal="center"/>
    </xf>
    <xf numFmtId="1" fontId="4" fillId="8" borderId="12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1" fontId="6" fillId="5" borderId="7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" fontId="4" fillId="8" borderId="7" xfId="0" applyNumberFormat="1" applyFont="1" applyFill="1" applyBorder="1" applyAlignment="1">
      <alignment horizontal="center"/>
    </xf>
    <xf numFmtId="0" fontId="6" fillId="8" borderId="6" xfId="0" applyFont="1" applyFill="1" applyBorder="1"/>
    <xf numFmtId="0" fontId="6" fillId="8" borderId="1" xfId="0" applyFont="1" applyFill="1" applyBorder="1"/>
    <xf numFmtId="0" fontId="6" fillId="8" borderId="1" xfId="0" applyFont="1" applyFill="1" applyBorder="1" applyAlignment="1">
      <alignment horizontal="center"/>
    </xf>
    <xf numFmtId="1" fontId="6" fillId="8" borderId="1" xfId="0" applyNumberFormat="1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1" fontId="6" fillId="13" borderId="1" xfId="0" applyNumberFormat="1" applyFont="1" applyFill="1" applyBorder="1" applyAlignment="1">
      <alignment horizontal="center"/>
    </xf>
    <xf numFmtId="1" fontId="6" fillId="13" borderId="7" xfId="0" applyNumberFormat="1" applyFont="1" applyFill="1" applyBorder="1" applyAlignment="1">
      <alignment horizontal="center"/>
    </xf>
    <xf numFmtId="0" fontId="6" fillId="15" borderId="1" xfId="0" applyFont="1" applyFill="1" applyBorder="1"/>
    <xf numFmtId="0" fontId="6" fillId="15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1" fontId="6" fillId="15" borderId="1" xfId="0" applyNumberFormat="1" applyFont="1" applyFill="1" applyBorder="1" applyAlignment="1">
      <alignment horizontal="center"/>
    </xf>
    <xf numFmtId="1" fontId="6" fillId="15" borderId="12" xfId="0" applyNumberFormat="1" applyFont="1" applyFill="1" applyBorder="1" applyAlignment="1">
      <alignment horizontal="center"/>
    </xf>
    <xf numFmtId="1" fontId="4" fillId="15" borderId="1" xfId="0" applyNumberFormat="1" applyFont="1" applyFill="1" applyBorder="1" applyAlignment="1">
      <alignment horizontal="center"/>
    </xf>
    <xf numFmtId="1" fontId="6" fillId="7" borderId="7" xfId="0" applyNumberFormat="1" applyFont="1" applyFill="1" applyBorder="1" applyAlignment="1">
      <alignment horizontal="center"/>
    </xf>
    <xf numFmtId="0" fontId="6" fillId="16" borderId="1" xfId="0" applyFont="1" applyFill="1" applyBorder="1"/>
    <xf numFmtId="0" fontId="6" fillId="16" borderId="1" xfId="0" applyFont="1" applyFill="1" applyBorder="1" applyAlignment="1">
      <alignment horizontal="center"/>
    </xf>
    <xf numFmtId="0" fontId="4" fillId="16" borderId="1" xfId="0" applyFont="1" applyFill="1" applyBorder="1" applyAlignment="1">
      <alignment horizontal="center"/>
    </xf>
    <xf numFmtId="1" fontId="6" fillId="16" borderId="1" xfId="0" applyNumberFormat="1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0" fontId="6" fillId="11" borderId="1" xfId="0" applyFont="1" applyFill="1" applyBorder="1"/>
    <xf numFmtId="0" fontId="6" fillId="11" borderId="1" xfId="0" applyFont="1" applyFill="1" applyBorder="1" applyAlignment="1">
      <alignment horizontal="center"/>
    </xf>
    <xf numFmtId="1" fontId="6" fillId="11" borderId="1" xfId="0" applyNumberFormat="1" applyFont="1" applyFill="1" applyBorder="1" applyAlignment="1">
      <alignment horizontal="center"/>
    </xf>
    <xf numFmtId="0" fontId="6" fillId="14" borderId="1" xfId="0" applyFont="1" applyFill="1" applyBorder="1" applyAlignment="1">
      <alignment horizontal="center"/>
    </xf>
    <xf numFmtId="1" fontId="6" fillId="14" borderId="7" xfId="0" applyNumberFormat="1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1" fontId="6" fillId="9" borderId="1" xfId="0" applyNumberFormat="1" applyFont="1" applyFill="1" applyBorder="1" applyAlignment="1">
      <alignment horizontal="center"/>
    </xf>
    <xf numFmtId="1" fontId="6" fillId="9" borderId="7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6" fillId="12" borderId="0" xfId="0" applyFont="1" applyFill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0" fontId="6" fillId="10" borderId="1" xfId="0" applyFont="1" applyFill="1" applyBorder="1"/>
    <xf numFmtId="0" fontId="6" fillId="10" borderId="1" xfId="0" applyFont="1" applyFill="1" applyBorder="1" applyAlignment="1">
      <alignment horizontal="center"/>
    </xf>
    <xf numFmtId="0" fontId="6" fillId="9" borderId="1" xfId="0" applyFont="1" applyFill="1" applyBorder="1"/>
    <xf numFmtId="0" fontId="2" fillId="0" borderId="0" xfId="0" applyFont="1"/>
    <xf numFmtId="0" fontId="6" fillId="0" borderId="8" xfId="0" applyFont="1" applyBorder="1"/>
    <xf numFmtId="0" fontId="6" fillId="0" borderId="9" xfId="0" applyFont="1" applyBorder="1"/>
    <xf numFmtId="0" fontId="6" fillId="2" borderId="9" xfId="0" applyFont="1" applyFill="1" applyBorder="1"/>
    <xf numFmtId="1" fontId="6" fillId="2" borderId="10" xfId="0" applyNumberFormat="1" applyFont="1" applyFill="1" applyBorder="1"/>
    <xf numFmtId="0" fontId="8" fillId="0" borderId="13" xfId="0" applyFont="1" applyBorder="1" applyAlignment="1">
      <alignment horizontal="left"/>
    </xf>
    <xf numFmtId="0" fontId="8" fillId="0" borderId="14" xfId="0" applyFont="1" applyBorder="1"/>
    <xf numFmtId="1" fontId="6" fillId="2" borderId="15" xfId="0" applyNumberFormat="1" applyFont="1" applyFill="1" applyBorder="1"/>
    <xf numFmtId="0" fontId="5" fillId="2" borderId="15" xfId="0" applyFont="1" applyFill="1" applyBorder="1"/>
    <xf numFmtId="0" fontId="4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" fontId="6" fillId="2" borderId="0" xfId="0" applyNumberFormat="1" applyFont="1" applyFill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1" fontId="6" fillId="2" borderId="2" xfId="0" applyNumberFormat="1" applyFont="1" applyFill="1" applyBorder="1"/>
    <xf numFmtId="0" fontId="2" fillId="2" borderId="1" xfId="0" applyFont="1" applyFill="1" applyBorder="1" applyAlignment="1">
      <alignment horizontal="center"/>
    </xf>
    <xf numFmtId="1" fontId="6" fillId="2" borderId="1" xfId="0" applyNumberFormat="1" applyFont="1" applyFill="1" applyBorder="1"/>
    <xf numFmtId="1" fontId="2" fillId="7" borderId="12" xfId="0" applyNumberFormat="1" applyFont="1" applyFill="1" applyBorder="1" applyAlignment="1">
      <alignment horizontal="center"/>
    </xf>
    <xf numFmtId="1" fontId="6" fillId="13" borderId="1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9" xfId="0" applyFont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left" wrapText="1"/>
    </xf>
    <xf numFmtId="0" fontId="1" fillId="2" borderId="15" xfId="0" applyFont="1" applyFill="1" applyBorder="1" applyAlignment="1">
      <alignment horizontal="left" wrapText="1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0" fontId="2" fillId="12" borderId="0" xfId="0" applyFont="1" applyFill="1" applyBorder="1"/>
    <xf numFmtId="0" fontId="6" fillId="12" borderId="0" xfId="0" applyFont="1" applyFill="1" applyBorder="1" applyAlignment="1">
      <alignment horizontal="center"/>
    </xf>
    <xf numFmtId="0" fontId="2" fillId="12" borderId="0" xfId="0" applyFont="1" applyFill="1" applyBorder="1" applyAlignment="1">
      <alignment horizontal="center"/>
    </xf>
    <xf numFmtId="1" fontId="1" fillId="7" borderId="0" xfId="0" applyNumberFormat="1" applyFont="1" applyFill="1" applyBorder="1" applyAlignment="1">
      <alignment horizontal="center"/>
    </xf>
    <xf numFmtId="1" fontId="2" fillId="12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231"/>
  <sheetViews>
    <sheetView tabSelected="1" workbookViewId="0">
      <selection activeCell="R22" sqref="R22"/>
    </sheetView>
  </sheetViews>
  <sheetFormatPr defaultRowHeight="15" x14ac:dyDescent="0.25"/>
  <cols>
    <col min="1" max="1" width="5.7109375" style="77" customWidth="1"/>
    <col min="2" max="2" width="26.28515625" style="77" customWidth="1"/>
    <col min="3" max="3" width="18" style="77" customWidth="1"/>
    <col min="4" max="4" width="11.42578125" style="77" customWidth="1"/>
    <col min="5" max="5" width="11.7109375" style="77" customWidth="1"/>
    <col min="6" max="6" width="20.5703125" style="84" customWidth="1"/>
    <col min="7" max="7" width="28.140625" style="77" customWidth="1"/>
    <col min="8" max="8" width="17.5703125" style="77" customWidth="1"/>
    <col min="9" max="9" width="16.42578125" style="77" customWidth="1"/>
    <col min="10" max="10" width="18.5703125" style="84" customWidth="1"/>
    <col min="11" max="11" width="20.28515625" style="77" customWidth="1"/>
    <col min="12" max="12" width="29" style="77" customWidth="1"/>
    <col min="13" max="13" width="19.5703125" style="77" customWidth="1"/>
    <col min="14" max="14" width="17.28515625" style="77" customWidth="1"/>
    <col min="15" max="15" width="19.85546875" style="77" customWidth="1"/>
    <col min="16" max="16" width="18.140625" style="77" customWidth="1"/>
    <col min="17" max="18" width="17.42578125" style="77" customWidth="1"/>
    <col min="19" max="19" width="19.85546875" style="77" customWidth="1"/>
    <col min="20" max="257" width="9.140625" style="77"/>
    <col min="258" max="258" width="13.85546875" style="77" customWidth="1"/>
    <col min="259" max="259" width="13.5703125" style="77" customWidth="1"/>
    <col min="260" max="260" width="10.140625" style="77" customWidth="1"/>
    <col min="261" max="266" width="9.140625" style="77"/>
    <col min="267" max="267" width="13.140625" style="77" customWidth="1"/>
    <col min="268" max="513" width="9.140625" style="77"/>
    <col min="514" max="514" width="13.85546875" style="77" customWidth="1"/>
    <col min="515" max="515" width="13.5703125" style="77" customWidth="1"/>
    <col min="516" max="516" width="10.140625" style="77" customWidth="1"/>
    <col min="517" max="522" width="9.140625" style="77"/>
    <col min="523" max="523" width="13.140625" style="77" customWidth="1"/>
    <col min="524" max="769" width="9.140625" style="77"/>
    <col min="770" max="770" width="13.85546875" style="77" customWidth="1"/>
    <col min="771" max="771" width="13.5703125" style="77" customWidth="1"/>
    <col min="772" max="772" width="10.140625" style="77" customWidth="1"/>
    <col min="773" max="778" width="9.140625" style="77"/>
    <col min="779" max="779" width="13.140625" style="77" customWidth="1"/>
    <col min="780" max="1025" width="9.140625" style="77"/>
    <col min="1026" max="1026" width="13.85546875" style="77" customWidth="1"/>
    <col min="1027" max="1027" width="13.5703125" style="77" customWidth="1"/>
    <col min="1028" max="1028" width="10.140625" style="77" customWidth="1"/>
    <col min="1029" max="1034" width="9.140625" style="77"/>
    <col min="1035" max="1035" width="13.140625" style="77" customWidth="1"/>
    <col min="1036" max="1281" width="9.140625" style="77"/>
    <col min="1282" max="1282" width="13.85546875" style="77" customWidth="1"/>
    <col min="1283" max="1283" width="13.5703125" style="77" customWidth="1"/>
    <col min="1284" max="1284" width="10.140625" style="77" customWidth="1"/>
    <col min="1285" max="1290" width="9.140625" style="77"/>
    <col min="1291" max="1291" width="13.140625" style="77" customWidth="1"/>
    <col min="1292" max="1537" width="9.140625" style="77"/>
    <col min="1538" max="1538" width="13.85546875" style="77" customWidth="1"/>
    <col min="1539" max="1539" width="13.5703125" style="77" customWidth="1"/>
    <col min="1540" max="1540" width="10.140625" style="77" customWidth="1"/>
    <col min="1541" max="1546" width="9.140625" style="77"/>
    <col min="1547" max="1547" width="13.140625" style="77" customWidth="1"/>
    <col min="1548" max="1793" width="9.140625" style="77"/>
    <col min="1794" max="1794" width="13.85546875" style="77" customWidth="1"/>
    <col min="1795" max="1795" width="13.5703125" style="77" customWidth="1"/>
    <col min="1796" max="1796" width="10.140625" style="77" customWidth="1"/>
    <col min="1797" max="1802" width="9.140625" style="77"/>
    <col min="1803" max="1803" width="13.140625" style="77" customWidth="1"/>
    <col min="1804" max="2049" width="9.140625" style="77"/>
    <col min="2050" max="2050" width="13.85546875" style="77" customWidth="1"/>
    <col min="2051" max="2051" width="13.5703125" style="77" customWidth="1"/>
    <col min="2052" max="2052" width="10.140625" style="77" customWidth="1"/>
    <col min="2053" max="2058" width="9.140625" style="77"/>
    <col min="2059" max="2059" width="13.140625" style="77" customWidth="1"/>
    <col min="2060" max="2305" width="9.140625" style="77"/>
    <col min="2306" max="2306" width="13.85546875" style="77" customWidth="1"/>
    <col min="2307" max="2307" width="13.5703125" style="77" customWidth="1"/>
    <col min="2308" max="2308" width="10.140625" style="77" customWidth="1"/>
    <col min="2309" max="2314" width="9.140625" style="77"/>
    <col min="2315" max="2315" width="13.140625" style="77" customWidth="1"/>
    <col min="2316" max="2561" width="9.140625" style="77"/>
    <col min="2562" max="2562" width="13.85546875" style="77" customWidth="1"/>
    <col min="2563" max="2563" width="13.5703125" style="77" customWidth="1"/>
    <col min="2564" max="2564" width="10.140625" style="77" customWidth="1"/>
    <col min="2565" max="2570" width="9.140625" style="77"/>
    <col min="2571" max="2571" width="13.140625" style="77" customWidth="1"/>
    <col min="2572" max="2817" width="9.140625" style="77"/>
    <col min="2818" max="2818" width="13.85546875" style="77" customWidth="1"/>
    <col min="2819" max="2819" width="13.5703125" style="77" customWidth="1"/>
    <col min="2820" max="2820" width="10.140625" style="77" customWidth="1"/>
    <col min="2821" max="2826" width="9.140625" style="77"/>
    <col min="2827" max="2827" width="13.140625" style="77" customWidth="1"/>
    <col min="2828" max="3073" width="9.140625" style="77"/>
    <col min="3074" max="3074" width="13.85546875" style="77" customWidth="1"/>
    <col min="3075" max="3075" width="13.5703125" style="77" customWidth="1"/>
    <col min="3076" max="3076" width="10.140625" style="77" customWidth="1"/>
    <col min="3077" max="3082" width="9.140625" style="77"/>
    <col min="3083" max="3083" width="13.140625" style="77" customWidth="1"/>
    <col min="3084" max="3329" width="9.140625" style="77"/>
    <col min="3330" max="3330" width="13.85546875" style="77" customWidth="1"/>
    <col min="3331" max="3331" width="13.5703125" style="77" customWidth="1"/>
    <col min="3332" max="3332" width="10.140625" style="77" customWidth="1"/>
    <col min="3333" max="3338" width="9.140625" style="77"/>
    <col min="3339" max="3339" width="13.140625" style="77" customWidth="1"/>
    <col min="3340" max="3585" width="9.140625" style="77"/>
    <col min="3586" max="3586" width="13.85546875" style="77" customWidth="1"/>
    <col min="3587" max="3587" width="13.5703125" style="77" customWidth="1"/>
    <col min="3588" max="3588" width="10.140625" style="77" customWidth="1"/>
    <col min="3589" max="3594" width="9.140625" style="77"/>
    <col min="3595" max="3595" width="13.140625" style="77" customWidth="1"/>
    <col min="3596" max="3841" width="9.140625" style="77"/>
    <col min="3842" max="3842" width="13.85546875" style="77" customWidth="1"/>
    <col min="3843" max="3843" width="13.5703125" style="77" customWidth="1"/>
    <col min="3844" max="3844" width="10.140625" style="77" customWidth="1"/>
    <col min="3845" max="3850" width="9.140625" style="77"/>
    <col min="3851" max="3851" width="13.140625" style="77" customWidth="1"/>
    <col min="3852" max="4097" width="9.140625" style="77"/>
    <col min="4098" max="4098" width="13.85546875" style="77" customWidth="1"/>
    <col min="4099" max="4099" width="13.5703125" style="77" customWidth="1"/>
    <col min="4100" max="4100" width="10.140625" style="77" customWidth="1"/>
    <col min="4101" max="4106" width="9.140625" style="77"/>
    <col min="4107" max="4107" width="13.140625" style="77" customWidth="1"/>
    <col min="4108" max="4353" width="9.140625" style="77"/>
    <col min="4354" max="4354" width="13.85546875" style="77" customWidth="1"/>
    <col min="4355" max="4355" width="13.5703125" style="77" customWidth="1"/>
    <col min="4356" max="4356" width="10.140625" style="77" customWidth="1"/>
    <col min="4357" max="4362" width="9.140625" style="77"/>
    <col min="4363" max="4363" width="13.140625" style="77" customWidth="1"/>
    <col min="4364" max="4609" width="9.140625" style="77"/>
    <col min="4610" max="4610" width="13.85546875" style="77" customWidth="1"/>
    <col min="4611" max="4611" width="13.5703125" style="77" customWidth="1"/>
    <col min="4612" max="4612" width="10.140625" style="77" customWidth="1"/>
    <col min="4613" max="4618" width="9.140625" style="77"/>
    <col min="4619" max="4619" width="13.140625" style="77" customWidth="1"/>
    <col min="4620" max="4865" width="9.140625" style="77"/>
    <col min="4866" max="4866" width="13.85546875" style="77" customWidth="1"/>
    <col min="4867" max="4867" width="13.5703125" style="77" customWidth="1"/>
    <col min="4868" max="4868" width="10.140625" style="77" customWidth="1"/>
    <col min="4869" max="4874" width="9.140625" style="77"/>
    <col min="4875" max="4875" width="13.140625" style="77" customWidth="1"/>
    <col min="4876" max="5121" width="9.140625" style="77"/>
    <col min="5122" max="5122" width="13.85546875" style="77" customWidth="1"/>
    <col min="5123" max="5123" width="13.5703125" style="77" customWidth="1"/>
    <col min="5124" max="5124" width="10.140625" style="77" customWidth="1"/>
    <col min="5125" max="5130" width="9.140625" style="77"/>
    <col min="5131" max="5131" width="13.140625" style="77" customWidth="1"/>
    <col min="5132" max="5377" width="9.140625" style="77"/>
    <col min="5378" max="5378" width="13.85546875" style="77" customWidth="1"/>
    <col min="5379" max="5379" width="13.5703125" style="77" customWidth="1"/>
    <col min="5380" max="5380" width="10.140625" style="77" customWidth="1"/>
    <col min="5381" max="5386" width="9.140625" style="77"/>
    <col min="5387" max="5387" width="13.140625" style="77" customWidth="1"/>
    <col min="5388" max="5633" width="9.140625" style="77"/>
    <col min="5634" max="5634" width="13.85546875" style="77" customWidth="1"/>
    <col min="5635" max="5635" width="13.5703125" style="77" customWidth="1"/>
    <col min="5636" max="5636" width="10.140625" style="77" customWidth="1"/>
    <col min="5637" max="5642" width="9.140625" style="77"/>
    <col min="5643" max="5643" width="13.140625" style="77" customWidth="1"/>
    <col min="5644" max="5889" width="9.140625" style="77"/>
    <col min="5890" max="5890" width="13.85546875" style="77" customWidth="1"/>
    <col min="5891" max="5891" width="13.5703125" style="77" customWidth="1"/>
    <col min="5892" max="5892" width="10.140625" style="77" customWidth="1"/>
    <col min="5893" max="5898" width="9.140625" style="77"/>
    <col min="5899" max="5899" width="13.140625" style="77" customWidth="1"/>
    <col min="5900" max="6145" width="9.140625" style="77"/>
    <col min="6146" max="6146" width="13.85546875" style="77" customWidth="1"/>
    <col min="6147" max="6147" width="13.5703125" style="77" customWidth="1"/>
    <col min="6148" max="6148" width="10.140625" style="77" customWidth="1"/>
    <col min="6149" max="6154" width="9.140625" style="77"/>
    <col min="6155" max="6155" width="13.140625" style="77" customWidth="1"/>
    <col min="6156" max="6401" width="9.140625" style="77"/>
    <col min="6402" max="6402" width="13.85546875" style="77" customWidth="1"/>
    <col min="6403" max="6403" width="13.5703125" style="77" customWidth="1"/>
    <col min="6404" max="6404" width="10.140625" style="77" customWidth="1"/>
    <col min="6405" max="6410" width="9.140625" style="77"/>
    <col min="6411" max="6411" width="13.140625" style="77" customWidth="1"/>
    <col min="6412" max="6657" width="9.140625" style="77"/>
    <col min="6658" max="6658" width="13.85546875" style="77" customWidth="1"/>
    <col min="6659" max="6659" width="13.5703125" style="77" customWidth="1"/>
    <col min="6660" max="6660" width="10.140625" style="77" customWidth="1"/>
    <col min="6661" max="6666" width="9.140625" style="77"/>
    <col min="6667" max="6667" width="13.140625" style="77" customWidth="1"/>
    <col min="6668" max="6913" width="9.140625" style="77"/>
    <col min="6914" max="6914" width="13.85546875" style="77" customWidth="1"/>
    <col min="6915" max="6915" width="13.5703125" style="77" customWidth="1"/>
    <col min="6916" max="6916" width="10.140625" style="77" customWidth="1"/>
    <col min="6917" max="6922" width="9.140625" style="77"/>
    <col min="6923" max="6923" width="13.140625" style="77" customWidth="1"/>
    <col min="6924" max="7169" width="9.140625" style="77"/>
    <col min="7170" max="7170" width="13.85546875" style="77" customWidth="1"/>
    <col min="7171" max="7171" width="13.5703125" style="77" customWidth="1"/>
    <col min="7172" max="7172" width="10.140625" style="77" customWidth="1"/>
    <col min="7173" max="7178" width="9.140625" style="77"/>
    <col min="7179" max="7179" width="13.140625" style="77" customWidth="1"/>
    <col min="7180" max="7425" width="9.140625" style="77"/>
    <col min="7426" max="7426" width="13.85546875" style="77" customWidth="1"/>
    <col min="7427" max="7427" width="13.5703125" style="77" customWidth="1"/>
    <col min="7428" max="7428" width="10.140625" style="77" customWidth="1"/>
    <col min="7429" max="7434" width="9.140625" style="77"/>
    <col min="7435" max="7435" width="13.140625" style="77" customWidth="1"/>
    <col min="7436" max="7681" width="9.140625" style="77"/>
    <col min="7682" max="7682" width="13.85546875" style="77" customWidth="1"/>
    <col min="7683" max="7683" width="13.5703125" style="77" customWidth="1"/>
    <col min="7684" max="7684" width="10.140625" style="77" customWidth="1"/>
    <col min="7685" max="7690" width="9.140625" style="77"/>
    <col min="7691" max="7691" width="13.140625" style="77" customWidth="1"/>
    <col min="7692" max="7937" width="9.140625" style="77"/>
    <col min="7938" max="7938" width="13.85546875" style="77" customWidth="1"/>
    <col min="7939" max="7939" width="13.5703125" style="77" customWidth="1"/>
    <col min="7940" max="7940" width="10.140625" style="77" customWidth="1"/>
    <col min="7941" max="7946" width="9.140625" style="77"/>
    <col min="7947" max="7947" width="13.140625" style="77" customWidth="1"/>
    <col min="7948" max="8193" width="9.140625" style="77"/>
    <col min="8194" max="8194" width="13.85546875" style="77" customWidth="1"/>
    <col min="8195" max="8195" width="13.5703125" style="77" customWidth="1"/>
    <col min="8196" max="8196" width="10.140625" style="77" customWidth="1"/>
    <col min="8197" max="8202" width="9.140625" style="77"/>
    <col min="8203" max="8203" width="13.140625" style="77" customWidth="1"/>
    <col min="8204" max="8449" width="9.140625" style="77"/>
    <col min="8450" max="8450" width="13.85546875" style="77" customWidth="1"/>
    <col min="8451" max="8451" width="13.5703125" style="77" customWidth="1"/>
    <col min="8452" max="8452" width="10.140625" style="77" customWidth="1"/>
    <col min="8453" max="8458" width="9.140625" style="77"/>
    <col min="8459" max="8459" width="13.140625" style="77" customWidth="1"/>
    <col min="8460" max="8705" width="9.140625" style="77"/>
    <col min="8706" max="8706" width="13.85546875" style="77" customWidth="1"/>
    <col min="8707" max="8707" width="13.5703125" style="77" customWidth="1"/>
    <col min="8708" max="8708" width="10.140625" style="77" customWidth="1"/>
    <col min="8709" max="8714" width="9.140625" style="77"/>
    <col min="8715" max="8715" width="13.140625" style="77" customWidth="1"/>
    <col min="8716" max="8961" width="9.140625" style="77"/>
    <col min="8962" max="8962" width="13.85546875" style="77" customWidth="1"/>
    <col min="8963" max="8963" width="13.5703125" style="77" customWidth="1"/>
    <col min="8964" max="8964" width="10.140625" style="77" customWidth="1"/>
    <col min="8965" max="8970" width="9.140625" style="77"/>
    <col min="8971" max="8971" width="13.140625" style="77" customWidth="1"/>
    <col min="8972" max="9217" width="9.140625" style="77"/>
    <col min="9218" max="9218" width="13.85546875" style="77" customWidth="1"/>
    <col min="9219" max="9219" width="13.5703125" style="77" customWidth="1"/>
    <col min="9220" max="9220" width="10.140625" style="77" customWidth="1"/>
    <col min="9221" max="9226" width="9.140625" style="77"/>
    <col min="9227" max="9227" width="13.140625" style="77" customWidth="1"/>
    <col min="9228" max="9473" width="9.140625" style="77"/>
    <col min="9474" max="9474" width="13.85546875" style="77" customWidth="1"/>
    <col min="9475" max="9475" width="13.5703125" style="77" customWidth="1"/>
    <col min="9476" max="9476" width="10.140625" style="77" customWidth="1"/>
    <col min="9477" max="9482" width="9.140625" style="77"/>
    <col min="9483" max="9483" width="13.140625" style="77" customWidth="1"/>
    <col min="9484" max="9729" width="9.140625" style="77"/>
    <col min="9730" max="9730" width="13.85546875" style="77" customWidth="1"/>
    <col min="9731" max="9731" width="13.5703125" style="77" customWidth="1"/>
    <col min="9732" max="9732" width="10.140625" style="77" customWidth="1"/>
    <col min="9733" max="9738" width="9.140625" style="77"/>
    <col min="9739" max="9739" width="13.140625" style="77" customWidth="1"/>
    <col min="9740" max="9985" width="9.140625" style="77"/>
    <col min="9986" max="9986" width="13.85546875" style="77" customWidth="1"/>
    <col min="9987" max="9987" width="13.5703125" style="77" customWidth="1"/>
    <col min="9988" max="9988" width="10.140625" style="77" customWidth="1"/>
    <col min="9989" max="9994" width="9.140625" style="77"/>
    <col min="9995" max="9995" width="13.140625" style="77" customWidth="1"/>
    <col min="9996" max="10241" width="9.140625" style="77"/>
    <col min="10242" max="10242" width="13.85546875" style="77" customWidth="1"/>
    <col min="10243" max="10243" width="13.5703125" style="77" customWidth="1"/>
    <col min="10244" max="10244" width="10.140625" style="77" customWidth="1"/>
    <col min="10245" max="10250" width="9.140625" style="77"/>
    <col min="10251" max="10251" width="13.140625" style="77" customWidth="1"/>
    <col min="10252" max="10497" width="9.140625" style="77"/>
    <col min="10498" max="10498" width="13.85546875" style="77" customWidth="1"/>
    <col min="10499" max="10499" width="13.5703125" style="77" customWidth="1"/>
    <col min="10500" max="10500" width="10.140625" style="77" customWidth="1"/>
    <col min="10501" max="10506" width="9.140625" style="77"/>
    <col min="10507" max="10507" width="13.140625" style="77" customWidth="1"/>
    <col min="10508" max="10753" width="9.140625" style="77"/>
    <col min="10754" max="10754" width="13.85546875" style="77" customWidth="1"/>
    <col min="10755" max="10755" width="13.5703125" style="77" customWidth="1"/>
    <col min="10756" max="10756" width="10.140625" style="77" customWidth="1"/>
    <col min="10757" max="10762" width="9.140625" style="77"/>
    <col min="10763" max="10763" width="13.140625" style="77" customWidth="1"/>
    <col min="10764" max="11009" width="9.140625" style="77"/>
    <col min="11010" max="11010" width="13.85546875" style="77" customWidth="1"/>
    <col min="11011" max="11011" width="13.5703125" style="77" customWidth="1"/>
    <col min="11012" max="11012" width="10.140625" style="77" customWidth="1"/>
    <col min="11013" max="11018" width="9.140625" style="77"/>
    <col min="11019" max="11019" width="13.140625" style="77" customWidth="1"/>
    <col min="11020" max="11265" width="9.140625" style="77"/>
    <col min="11266" max="11266" width="13.85546875" style="77" customWidth="1"/>
    <col min="11267" max="11267" width="13.5703125" style="77" customWidth="1"/>
    <col min="11268" max="11268" width="10.140625" style="77" customWidth="1"/>
    <col min="11269" max="11274" width="9.140625" style="77"/>
    <col min="11275" max="11275" width="13.140625" style="77" customWidth="1"/>
    <col min="11276" max="11521" width="9.140625" style="77"/>
    <col min="11522" max="11522" width="13.85546875" style="77" customWidth="1"/>
    <col min="11523" max="11523" width="13.5703125" style="77" customWidth="1"/>
    <col min="11524" max="11524" width="10.140625" style="77" customWidth="1"/>
    <col min="11525" max="11530" width="9.140625" style="77"/>
    <col min="11531" max="11531" width="13.140625" style="77" customWidth="1"/>
    <col min="11532" max="11777" width="9.140625" style="77"/>
    <col min="11778" max="11778" width="13.85546875" style="77" customWidth="1"/>
    <col min="11779" max="11779" width="13.5703125" style="77" customWidth="1"/>
    <col min="11780" max="11780" width="10.140625" style="77" customWidth="1"/>
    <col min="11781" max="11786" width="9.140625" style="77"/>
    <col min="11787" max="11787" width="13.140625" style="77" customWidth="1"/>
    <col min="11788" max="12033" width="9.140625" style="77"/>
    <col min="12034" max="12034" width="13.85546875" style="77" customWidth="1"/>
    <col min="12035" max="12035" width="13.5703125" style="77" customWidth="1"/>
    <col min="12036" max="12036" width="10.140625" style="77" customWidth="1"/>
    <col min="12037" max="12042" width="9.140625" style="77"/>
    <col min="12043" max="12043" width="13.140625" style="77" customWidth="1"/>
    <col min="12044" max="12289" width="9.140625" style="77"/>
    <col min="12290" max="12290" width="13.85546875" style="77" customWidth="1"/>
    <col min="12291" max="12291" width="13.5703125" style="77" customWidth="1"/>
    <col min="12292" max="12292" width="10.140625" style="77" customWidth="1"/>
    <col min="12293" max="12298" width="9.140625" style="77"/>
    <col min="12299" max="12299" width="13.140625" style="77" customWidth="1"/>
    <col min="12300" max="12545" width="9.140625" style="77"/>
    <col min="12546" max="12546" width="13.85546875" style="77" customWidth="1"/>
    <col min="12547" max="12547" width="13.5703125" style="77" customWidth="1"/>
    <col min="12548" max="12548" width="10.140625" style="77" customWidth="1"/>
    <col min="12549" max="12554" width="9.140625" style="77"/>
    <col min="12555" max="12555" width="13.140625" style="77" customWidth="1"/>
    <col min="12556" max="12801" width="9.140625" style="77"/>
    <col min="12802" max="12802" width="13.85546875" style="77" customWidth="1"/>
    <col min="12803" max="12803" width="13.5703125" style="77" customWidth="1"/>
    <col min="12804" max="12804" width="10.140625" style="77" customWidth="1"/>
    <col min="12805" max="12810" width="9.140625" style="77"/>
    <col min="12811" max="12811" width="13.140625" style="77" customWidth="1"/>
    <col min="12812" max="13057" width="9.140625" style="77"/>
    <col min="13058" max="13058" width="13.85546875" style="77" customWidth="1"/>
    <col min="13059" max="13059" width="13.5703125" style="77" customWidth="1"/>
    <col min="13060" max="13060" width="10.140625" style="77" customWidth="1"/>
    <col min="13061" max="13066" width="9.140625" style="77"/>
    <col min="13067" max="13067" width="13.140625" style="77" customWidth="1"/>
    <col min="13068" max="13313" width="9.140625" style="77"/>
    <col min="13314" max="13314" width="13.85546875" style="77" customWidth="1"/>
    <col min="13315" max="13315" width="13.5703125" style="77" customWidth="1"/>
    <col min="13316" max="13316" width="10.140625" style="77" customWidth="1"/>
    <col min="13317" max="13322" width="9.140625" style="77"/>
    <col min="13323" max="13323" width="13.140625" style="77" customWidth="1"/>
    <col min="13324" max="13569" width="9.140625" style="77"/>
    <col min="13570" max="13570" width="13.85546875" style="77" customWidth="1"/>
    <col min="13571" max="13571" width="13.5703125" style="77" customWidth="1"/>
    <col min="13572" max="13572" width="10.140625" style="77" customWidth="1"/>
    <col min="13573" max="13578" width="9.140625" style="77"/>
    <col min="13579" max="13579" width="13.140625" style="77" customWidth="1"/>
    <col min="13580" max="13825" width="9.140625" style="77"/>
    <col min="13826" max="13826" width="13.85546875" style="77" customWidth="1"/>
    <col min="13827" max="13827" width="13.5703125" style="77" customWidth="1"/>
    <col min="13828" max="13828" width="10.140625" style="77" customWidth="1"/>
    <col min="13829" max="13834" width="9.140625" style="77"/>
    <col min="13835" max="13835" width="13.140625" style="77" customWidth="1"/>
    <col min="13836" max="14081" width="9.140625" style="77"/>
    <col min="14082" max="14082" width="13.85546875" style="77" customWidth="1"/>
    <col min="14083" max="14083" width="13.5703125" style="77" customWidth="1"/>
    <col min="14084" max="14084" width="10.140625" style="77" customWidth="1"/>
    <col min="14085" max="14090" width="9.140625" style="77"/>
    <col min="14091" max="14091" width="13.140625" style="77" customWidth="1"/>
    <col min="14092" max="14337" width="9.140625" style="77"/>
    <col min="14338" max="14338" width="13.85546875" style="77" customWidth="1"/>
    <col min="14339" max="14339" width="13.5703125" style="77" customWidth="1"/>
    <col min="14340" max="14340" width="10.140625" style="77" customWidth="1"/>
    <col min="14341" max="14346" width="9.140625" style="77"/>
    <col min="14347" max="14347" width="13.140625" style="77" customWidth="1"/>
    <col min="14348" max="14593" width="9.140625" style="77"/>
    <col min="14594" max="14594" width="13.85546875" style="77" customWidth="1"/>
    <col min="14595" max="14595" width="13.5703125" style="77" customWidth="1"/>
    <col min="14596" max="14596" width="10.140625" style="77" customWidth="1"/>
    <col min="14597" max="14602" width="9.140625" style="77"/>
    <col min="14603" max="14603" width="13.140625" style="77" customWidth="1"/>
    <col min="14604" max="14849" width="9.140625" style="77"/>
    <col min="14850" max="14850" width="13.85546875" style="77" customWidth="1"/>
    <col min="14851" max="14851" width="13.5703125" style="77" customWidth="1"/>
    <col min="14852" max="14852" width="10.140625" style="77" customWidth="1"/>
    <col min="14853" max="14858" width="9.140625" style="77"/>
    <col min="14859" max="14859" width="13.140625" style="77" customWidth="1"/>
    <col min="14860" max="15105" width="9.140625" style="77"/>
    <col min="15106" max="15106" width="13.85546875" style="77" customWidth="1"/>
    <col min="15107" max="15107" width="13.5703125" style="77" customWidth="1"/>
    <col min="15108" max="15108" width="10.140625" style="77" customWidth="1"/>
    <col min="15109" max="15114" width="9.140625" style="77"/>
    <col min="15115" max="15115" width="13.140625" style="77" customWidth="1"/>
    <col min="15116" max="15361" width="9.140625" style="77"/>
    <col min="15362" max="15362" width="13.85546875" style="77" customWidth="1"/>
    <col min="15363" max="15363" width="13.5703125" style="77" customWidth="1"/>
    <col min="15364" max="15364" width="10.140625" style="77" customWidth="1"/>
    <col min="15365" max="15370" width="9.140625" style="77"/>
    <col min="15371" max="15371" width="13.140625" style="77" customWidth="1"/>
    <col min="15372" max="15617" width="9.140625" style="77"/>
    <col min="15618" max="15618" width="13.85546875" style="77" customWidth="1"/>
    <col min="15619" max="15619" width="13.5703125" style="77" customWidth="1"/>
    <col min="15620" max="15620" width="10.140625" style="77" customWidth="1"/>
    <col min="15621" max="15626" width="9.140625" style="77"/>
    <col min="15627" max="15627" width="13.140625" style="77" customWidth="1"/>
    <col min="15628" max="15873" width="9.140625" style="77"/>
    <col min="15874" max="15874" width="13.85546875" style="77" customWidth="1"/>
    <col min="15875" max="15875" width="13.5703125" style="77" customWidth="1"/>
    <col min="15876" max="15876" width="10.140625" style="77" customWidth="1"/>
    <col min="15877" max="15882" width="9.140625" style="77"/>
    <col min="15883" max="15883" width="13.140625" style="77" customWidth="1"/>
    <col min="15884" max="16129" width="9.140625" style="77"/>
    <col min="16130" max="16130" width="13.85546875" style="77" customWidth="1"/>
    <col min="16131" max="16131" width="13.5703125" style="77" customWidth="1"/>
    <col min="16132" max="16132" width="10.140625" style="77" customWidth="1"/>
    <col min="16133" max="16138" width="9.140625" style="77"/>
    <col min="16139" max="16139" width="13.140625" style="77" customWidth="1"/>
    <col min="16140" max="16384" width="9.140625" style="77"/>
  </cols>
  <sheetData>
    <row r="1" spans="2:19" ht="15.75" x14ac:dyDescent="0.25">
      <c r="D1" s="107" t="s">
        <v>16</v>
      </c>
      <c r="E1" s="107"/>
      <c r="F1" s="77"/>
      <c r="J1" s="77"/>
      <c r="M1" s="2"/>
      <c r="N1" s="107" t="s">
        <v>16</v>
      </c>
      <c r="O1" s="107"/>
    </row>
    <row r="2" spans="2:19" ht="15.75" x14ac:dyDescent="0.25">
      <c r="D2" s="171"/>
      <c r="E2" s="171"/>
      <c r="J2" s="77"/>
      <c r="N2" s="171"/>
      <c r="O2" s="171"/>
      <c r="P2" s="84"/>
    </row>
    <row r="3" spans="2:19" ht="15.75" x14ac:dyDescent="0.25">
      <c r="D3" s="107" t="s">
        <v>49</v>
      </c>
      <c r="E3" s="107"/>
      <c r="F3" s="77"/>
      <c r="J3" s="77"/>
      <c r="N3" s="171" t="s">
        <v>50</v>
      </c>
      <c r="O3" s="171"/>
    </row>
    <row r="4" spans="2:19" ht="15.75" x14ac:dyDescent="0.25">
      <c r="D4" s="171" t="s">
        <v>58</v>
      </c>
      <c r="E4" s="171"/>
      <c r="F4" s="77"/>
      <c r="J4" s="77"/>
      <c r="N4" s="171" t="s">
        <v>58</v>
      </c>
      <c r="O4" s="171"/>
    </row>
    <row r="5" spans="2:19" ht="15.75" thickBot="1" x14ac:dyDescent="0.3">
      <c r="C5" s="174" t="s">
        <v>35</v>
      </c>
      <c r="D5" s="174"/>
      <c r="E5" s="174"/>
      <c r="F5" s="174"/>
      <c r="G5" s="174"/>
      <c r="H5" s="174"/>
      <c r="I5" s="78"/>
      <c r="J5" s="78"/>
      <c r="M5" s="172" t="s">
        <v>35</v>
      </c>
      <c r="N5" s="172"/>
      <c r="O5" s="172"/>
      <c r="P5" s="172"/>
      <c r="Q5" s="172"/>
      <c r="R5" s="172"/>
      <c r="S5" s="172"/>
    </row>
    <row r="6" spans="2:19" ht="51.75" customHeight="1" x14ac:dyDescent="0.25">
      <c r="B6" s="65" t="s">
        <v>15</v>
      </c>
      <c r="C6" s="66" t="s">
        <v>14</v>
      </c>
      <c r="D6" s="66" t="s">
        <v>46</v>
      </c>
      <c r="E6" s="66" t="s">
        <v>13</v>
      </c>
      <c r="F6" s="67" t="s">
        <v>42</v>
      </c>
      <c r="G6" s="67" t="s">
        <v>43</v>
      </c>
      <c r="H6" s="64" t="s">
        <v>51</v>
      </c>
      <c r="I6" s="64" t="s">
        <v>47</v>
      </c>
      <c r="J6" s="67" t="s">
        <v>12</v>
      </c>
      <c r="L6" s="3" t="s">
        <v>32</v>
      </c>
      <c r="M6" s="4" t="s">
        <v>33</v>
      </c>
      <c r="N6" s="4" t="s">
        <v>26</v>
      </c>
      <c r="O6" s="4" t="s">
        <v>13</v>
      </c>
      <c r="P6" s="5" t="s">
        <v>10</v>
      </c>
      <c r="Q6" s="5" t="s">
        <v>11</v>
      </c>
      <c r="R6" s="64" t="s">
        <v>47</v>
      </c>
      <c r="S6" s="6" t="s">
        <v>12</v>
      </c>
    </row>
    <row r="7" spans="2:19" ht="12.75" customHeight="1" x14ac:dyDescent="0.25">
      <c r="B7" s="58" t="s">
        <v>38</v>
      </c>
      <c r="C7" s="55"/>
      <c r="D7" s="55"/>
      <c r="E7" s="55"/>
      <c r="F7" s="56">
        <f>G7+I7</f>
        <v>33579</v>
      </c>
      <c r="G7" s="56">
        <v>23985</v>
      </c>
      <c r="H7" s="57">
        <v>0</v>
      </c>
      <c r="I7" s="57">
        <v>9594</v>
      </c>
      <c r="J7" s="71">
        <v>0</v>
      </c>
      <c r="L7" s="12" t="s">
        <v>5</v>
      </c>
      <c r="M7" s="108"/>
      <c r="N7" s="13" t="s">
        <v>27</v>
      </c>
      <c r="O7" s="109">
        <v>5</v>
      </c>
      <c r="P7" s="68">
        <v>14178</v>
      </c>
      <c r="Q7" s="109">
        <v>14178</v>
      </c>
      <c r="R7" s="79"/>
      <c r="S7" s="110">
        <v>0</v>
      </c>
    </row>
    <row r="8" spans="2:19" ht="15" customHeight="1" x14ac:dyDescent="0.25">
      <c r="B8" s="59" t="s">
        <v>39</v>
      </c>
      <c r="C8" s="60"/>
      <c r="D8" s="60"/>
      <c r="E8" s="60"/>
      <c r="F8" s="56">
        <f t="shared" ref="F8:F10" si="0">G8+I8</f>
        <v>29848</v>
      </c>
      <c r="G8" s="61">
        <v>21320</v>
      </c>
      <c r="H8" s="62">
        <v>0</v>
      </c>
      <c r="I8" s="62">
        <v>8528</v>
      </c>
      <c r="J8" s="72">
        <v>0</v>
      </c>
      <c r="L8" s="18" t="s">
        <v>25</v>
      </c>
      <c r="M8" s="111"/>
      <c r="N8" s="19" t="s">
        <v>28</v>
      </c>
      <c r="O8" s="111">
        <v>5</v>
      </c>
      <c r="P8" s="69">
        <v>5197</v>
      </c>
      <c r="Q8" s="69">
        <v>5197</v>
      </c>
      <c r="R8" s="104"/>
      <c r="S8" s="112">
        <v>1274</v>
      </c>
    </row>
    <row r="9" spans="2:19" x14ac:dyDescent="0.25">
      <c r="B9" s="113" t="s">
        <v>1</v>
      </c>
      <c r="C9" s="114"/>
      <c r="D9" s="19" t="s">
        <v>0</v>
      </c>
      <c r="E9" s="115"/>
      <c r="F9" s="56">
        <f t="shared" si="0"/>
        <v>24036</v>
      </c>
      <c r="G9" s="115">
        <v>18489</v>
      </c>
      <c r="H9" s="99">
        <v>0</v>
      </c>
      <c r="I9" s="99">
        <v>5547</v>
      </c>
      <c r="J9" s="116">
        <v>0</v>
      </c>
      <c r="L9" s="40" t="s">
        <v>9</v>
      </c>
      <c r="M9" s="117"/>
      <c r="N9" s="41" t="s">
        <v>27</v>
      </c>
      <c r="O9" s="117">
        <v>5</v>
      </c>
      <c r="P9" s="70">
        <v>9436</v>
      </c>
      <c r="Q9" s="118">
        <v>9436</v>
      </c>
      <c r="R9" s="170">
        <v>1176</v>
      </c>
      <c r="S9" s="119">
        <v>2314</v>
      </c>
    </row>
    <row r="10" spans="2:19" x14ac:dyDescent="0.25">
      <c r="B10" s="113" t="s">
        <v>52</v>
      </c>
      <c r="C10" s="114"/>
      <c r="D10" s="19" t="s">
        <v>0</v>
      </c>
      <c r="E10" s="115"/>
      <c r="F10" s="56">
        <f t="shared" si="0"/>
        <v>24597</v>
      </c>
      <c r="G10" s="115">
        <v>18921</v>
      </c>
      <c r="H10" s="99">
        <v>0</v>
      </c>
      <c r="I10" s="99">
        <v>5676</v>
      </c>
      <c r="J10" s="116"/>
      <c r="L10" s="40"/>
      <c r="M10" s="117"/>
      <c r="N10" s="41" t="s">
        <v>28</v>
      </c>
      <c r="O10" s="117">
        <v>0</v>
      </c>
      <c r="P10" s="70">
        <v>5197</v>
      </c>
      <c r="Q10" s="118">
        <v>5197</v>
      </c>
      <c r="R10" s="170"/>
      <c r="S10" s="119"/>
    </row>
    <row r="11" spans="2:19" x14ac:dyDescent="0.25">
      <c r="B11" s="25" t="s">
        <v>3</v>
      </c>
      <c r="C11" s="120"/>
      <c r="D11" s="26" t="s">
        <v>0</v>
      </c>
      <c r="E11" s="121"/>
      <c r="F11" s="122">
        <v>15194</v>
      </c>
      <c r="G11" s="123">
        <v>17412</v>
      </c>
      <c r="H11" s="123">
        <v>0</v>
      </c>
      <c r="I11" s="124">
        <v>6964</v>
      </c>
      <c r="J11" s="123">
        <v>0</v>
      </c>
      <c r="L11" s="16" t="s">
        <v>19</v>
      </c>
      <c r="M11" s="105" t="s">
        <v>24</v>
      </c>
      <c r="N11" s="17" t="s">
        <v>27</v>
      </c>
      <c r="O11" s="1">
        <v>5</v>
      </c>
      <c r="P11" s="93">
        <f>Q11+S11</f>
        <v>11750</v>
      </c>
      <c r="Q11" s="106">
        <v>9436</v>
      </c>
      <c r="R11" s="98">
        <v>4700</v>
      </c>
      <c r="S11" s="39">
        <v>2314</v>
      </c>
    </row>
    <row r="12" spans="2:19" x14ac:dyDescent="0.25">
      <c r="B12" s="25" t="s">
        <v>3</v>
      </c>
      <c r="C12" s="120"/>
      <c r="D12" s="26" t="s">
        <v>0</v>
      </c>
      <c r="E12" s="121"/>
      <c r="F12" s="125">
        <f>G12+I12</f>
        <v>19154</v>
      </c>
      <c r="G12" s="123">
        <v>17412</v>
      </c>
      <c r="H12" s="63">
        <v>0</v>
      </c>
      <c r="I12" s="63">
        <v>1742</v>
      </c>
      <c r="J12" s="123">
        <v>0</v>
      </c>
      <c r="L12" s="16"/>
      <c r="M12" s="105"/>
      <c r="N12" s="17" t="s">
        <v>27</v>
      </c>
      <c r="O12" s="105">
        <v>5</v>
      </c>
      <c r="P12" s="93">
        <v>11750</v>
      </c>
      <c r="Q12" s="106">
        <v>9436</v>
      </c>
      <c r="R12" s="98">
        <v>1118</v>
      </c>
      <c r="S12" s="126">
        <v>2314</v>
      </c>
    </row>
    <row r="13" spans="2:19" x14ac:dyDescent="0.25">
      <c r="B13" s="25" t="s">
        <v>3</v>
      </c>
      <c r="C13" s="120"/>
      <c r="D13" s="26"/>
      <c r="E13" s="121"/>
      <c r="F13" s="125">
        <f>G13+I13</f>
        <v>24032</v>
      </c>
      <c r="G13" s="123">
        <v>17412</v>
      </c>
      <c r="H13" s="63">
        <v>0</v>
      </c>
      <c r="I13" s="63">
        <v>6620</v>
      </c>
      <c r="J13" s="123"/>
      <c r="L13" s="16"/>
      <c r="M13" s="105"/>
      <c r="N13" s="17" t="s">
        <v>27</v>
      </c>
      <c r="O13" s="105">
        <v>5</v>
      </c>
      <c r="P13" s="93">
        <f t="shared" ref="P13:P28" si="1">Q13+S13</f>
        <v>11750</v>
      </c>
      <c r="Q13" s="106">
        <v>9436</v>
      </c>
      <c r="R13" s="98"/>
      <c r="S13" s="126">
        <v>2314</v>
      </c>
    </row>
    <row r="14" spans="2:19" x14ac:dyDescent="0.25">
      <c r="B14" s="25" t="s">
        <v>3</v>
      </c>
      <c r="C14" s="120"/>
      <c r="D14" s="26" t="s">
        <v>0</v>
      </c>
      <c r="E14" s="121"/>
      <c r="F14" s="122">
        <v>13813</v>
      </c>
      <c r="G14" s="121">
        <v>17412</v>
      </c>
      <c r="H14" s="100">
        <v>0</v>
      </c>
      <c r="I14" s="100"/>
      <c r="J14" s="123">
        <v>0</v>
      </c>
      <c r="L14" s="16"/>
      <c r="M14" s="105" t="s">
        <v>0</v>
      </c>
      <c r="N14" s="17" t="s">
        <v>27</v>
      </c>
      <c r="O14" s="105">
        <v>3</v>
      </c>
      <c r="P14" s="93">
        <f t="shared" si="1"/>
        <v>9736</v>
      </c>
      <c r="Q14" s="106">
        <v>8215</v>
      </c>
      <c r="R14" s="98"/>
      <c r="S14" s="126">
        <v>1521</v>
      </c>
    </row>
    <row r="15" spans="2:19" x14ac:dyDescent="0.25">
      <c r="B15" s="27" t="s">
        <v>4</v>
      </c>
      <c r="C15" s="127"/>
      <c r="D15" s="28" t="s">
        <v>0</v>
      </c>
      <c r="E15" s="128"/>
      <c r="F15" s="129">
        <v>14442</v>
      </c>
      <c r="G15" s="128">
        <v>16549</v>
      </c>
      <c r="H15" s="101">
        <v>1313</v>
      </c>
      <c r="I15" s="101">
        <v>2482</v>
      </c>
      <c r="J15" s="130">
        <v>0</v>
      </c>
      <c r="L15" s="16"/>
      <c r="M15" s="105"/>
      <c r="N15" s="17"/>
      <c r="O15" s="105"/>
      <c r="P15" s="93">
        <f t="shared" si="1"/>
        <v>0</v>
      </c>
      <c r="Q15" s="106"/>
      <c r="R15" s="98"/>
      <c r="S15" s="126"/>
    </row>
    <row r="16" spans="2:19" x14ac:dyDescent="0.25">
      <c r="B16" s="27" t="s">
        <v>4</v>
      </c>
      <c r="C16" s="127"/>
      <c r="D16" s="28" t="s">
        <v>0</v>
      </c>
      <c r="E16" s="128"/>
      <c r="F16" s="129">
        <f>G16+I16</f>
        <v>23169</v>
      </c>
      <c r="G16" s="128">
        <v>16549</v>
      </c>
      <c r="H16" s="101">
        <v>1313</v>
      </c>
      <c r="I16" s="101">
        <v>6620</v>
      </c>
      <c r="J16" s="130">
        <v>0</v>
      </c>
      <c r="L16" s="16"/>
      <c r="M16" s="105" t="s">
        <v>2</v>
      </c>
      <c r="N16" s="17" t="s">
        <v>27</v>
      </c>
      <c r="O16" s="105">
        <v>5</v>
      </c>
      <c r="P16" s="93">
        <f t="shared" si="1"/>
        <v>8708</v>
      </c>
      <c r="Q16" s="38">
        <v>6993</v>
      </c>
      <c r="R16" s="169"/>
      <c r="S16" s="39">
        <v>1715</v>
      </c>
    </row>
    <row r="17" spans="2:19" x14ac:dyDescent="0.25">
      <c r="B17" s="27" t="s">
        <v>4</v>
      </c>
      <c r="C17" s="127"/>
      <c r="D17" s="28" t="s">
        <v>0</v>
      </c>
      <c r="E17" s="128"/>
      <c r="F17" s="129">
        <f>G17+I17</f>
        <v>23169</v>
      </c>
      <c r="G17" s="128">
        <v>16549</v>
      </c>
      <c r="H17" s="101"/>
      <c r="I17" s="101">
        <v>6620</v>
      </c>
      <c r="J17" s="130">
        <v>0</v>
      </c>
      <c r="L17" s="16"/>
      <c r="M17" s="105"/>
      <c r="N17" s="17"/>
      <c r="O17" s="105">
        <v>1</v>
      </c>
      <c r="P17" s="93">
        <f t="shared" si="1"/>
        <v>7517</v>
      </c>
      <c r="Q17" s="38">
        <v>6993</v>
      </c>
      <c r="R17" s="169">
        <v>752</v>
      </c>
      <c r="S17" s="39">
        <v>524</v>
      </c>
    </row>
    <row r="18" spans="2:19" x14ac:dyDescent="0.25">
      <c r="B18" s="27" t="s">
        <v>4</v>
      </c>
      <c r="C18" s="127"/>
      <c r="D18" s="28"/>
      <c r="E18" s="128"/>
      <c r="F18" s="129"/>
      <c r="G18" s="128">
        <v>16549</v>
      </c>
      <c r="H18" s="101"/>
      <c r="I18" s="101"/>
      <c r="J18" s="130"/>
      <c r="L18" s="16" t="s">
        <v>19</v>
      </c>
      <c r="M18" s="105" t="s">
        <v>24</v>
      </c>
      <c r="N18" s="17" t="s">
        <v>27</v>
      </c>
      <c r="O18" s="1">
        <v>5</v>
      </c>
      <c r="P18" s="93">
        <f>Q18+S18</f>
        <v>11750</v>
      </c>
      <c r="Q18" s="106">
        <v>9436</v>
      </c>
      <c r="R18" s="98"/>
      <c r="S18" s="39">
        <v>2314</v>
      </c>
    </row>
    <row r="19" spans="2:19" x14ac:dyDescent="0.25">
      <c r="B19" s="12" t="s">
        <v>5</v>
      </c>
      <c r="C19" s="108"/>
      <c r="D19" s="13" t="s">
        <v>0</v>
      </c>
      <c r="E19" s="109"/>
      <c r="F19" s="131">
        <f>G19+H19+I19</f>
        <v>22063</v>
      </c>
      <c r="G19" s="54">
        <v>15759</v>
      </c>
      <c r="H19" s="54">
        <v>0</v>
      </c>
      <c r="I19" s="102">
        <v>6304</v>
      </c>
      <c r="J19" s="132">
        <v>0</v>
      </c>
      <c r="L19" s="16" t="s">
        <v>54</v>
      </c>
      <c r="M19" s="105" t="s">
        <v>0</v>
      </c>
      <c r="N19" s="17" t="s">
        <v>27</v>
      </c>
      <c r="O19" s="105"/>
      <c r="P19" s="93">
        <f>Q19+S19</f>
        <v>14178</v>
      </c>
      <c r="Q19" s="38">
        <v>14178</v>
      </c>
      <c r="R19" s="169"/>
      <c r="S19" s="126">
        <v>0</v>
      </c>
    </row>
    <row r="20" spans="2:19" x14ac:dyDescent="0.25">
      <c r="B20" s="12" t="s">
        <v>5</v>
      </c>
      <c r="C20" s="108"/>
      <c r="D20" s="13" t="s">
        <v>0</v>
      </c>
      <c r="E20" s="109"/>
      <c r="F20" s="68">
        <v>12502</v>
      </c>
      <c r="G20" s="109">
        <v>15759</v>
      </c>
      <c r="H20" s="79">
        <v>0</v>
      </c>
      <c r="I20" s="79"/>
      <c r="J20" s="132">
        <v>0</v>
      </c>
      <c r="L20" s="16"/>
      <c r="M20" s="105" t="s">
        <v>21</v>
      </c>
      <c r="N20" s="17" t="s">
        <v>27</v>
      </c>
      <c r="O20" s="105">
        <v>0</v>
      </c>
      <c r="P20" s="93"/>
      <c r="Q20" s="38"/>
      <c r="R20" s="169"/>
      <c r="S20" s="126">
        <v>0</v>
      </c>
    </row>
    <row r="21" spans="2:19" x14ac:dyDescent="0.25">
      <c r="B21" s="21" t="s">
        <v>6</v>
      </c>
      <c r="C21" s="133" t="s">
        <v>17</v>
      </c>
      <c r="D21" s="22" t="s">
        <v>0</v>
      </c>
      <c r="E21" s="134">
        <v>4</v>
      </c>
      <c r="F21" s="131">
        <f>G21+J21+I21</f>
        <v>26963</v>
      </c>
      <c r="G21" s="135">
        <v>16992</v>
      </c>
      <c r="H21" s="103">
        <v>0</v>
      </c>
      <c r="I21" s="103">
        <v>6966</v>
      </c>
      <c r="J21" s="135">
        <v>3005</v>
      </c>
      <c r="L21" s="23" t="s">
        <v>29</v>
      </c>
      <c r="M21" s="136" t="s">
        <v>24</v>
      </c>
      <c r="N21" s="24" t="s">
        <v>28</v>
      </c>
      <c r="O21" s="136">
        <v>5</v>
      </c>
      <c r="P21" s="93">
        <f t="shared" si="1"/>
        <v>6471</v>
      </c>
      <c r="Q21" s="42">
        <v>5197</v>
      </c>
      <c r="R21" s="75">
        <v>648</v>
      </c>
      <c r="S21" s="137">
        <v>1274</v>
      </c>
    </row>
    <row r="22" spans="2:19" x14ac:dyDescent="0.25">
      <c r="B22" s="21" t="s">
        <v>53</v>
      </c>
      <c r="C22" s="133"/>
      <c r="D22" s="22" t="s">
        <v>0</v>
      </c>
      <c r="E22" s="134"/>
      <c r="F22" s="131"/>
      <c r="G22" s="135">
        <v>18010</v>
      </c>
      <c r="H22" s="103"/>
      <c r="I22" s="103">
        <v>3602</v>
      </c>
      <c r="J22" s="135"/>
      <c r="L22" s="23"/>
      <c r="M22" s="136"/>
      <c r="N22" s="24"/>
      <c r="O22" s="136"/>
      <c r="P22" s="93"/>
      <c r="Q22" s="42"/>
      <c r="R22" s="75"/>
      <c r="S22" s="137"/>
    </row>
    <row r="23" spans="2:19" x14ac:dyDescent="0.25">
      <c r="B23" s="7" t="s">
        <v>7</v>
      </c>
      <c r="C23" s="138" t="s">
        <v>18</v>
      </c>
      <c r="D23" s="20" t="s">
        <v>0</v>
      </c>
      <c r="E23" s="139">
        <v>5</v>
      </c>
      <c r="F23" s="131">
        <f>G23+H23+I23</f>
        <v>12406</v>
      </c>
      <c r="G23" s="29">
        <v>12406</v>
      </c>
      <c r="H23" s="50">
        <v>0</v>
      </c>
      <c r="I23" s="50"/>
      <c r="J23" s="29">
        <v>3042</v>
      </c>
      <c r="L23" s="23"/>
      <c r="M23" s="136"/>
      <c r="N23" s="24" t="s">
        <v>28</v>
      </c>
      <c r="O23" s="136"/>
      <c r="P23" s="93">
        <f t="shared" si="1"/>
        <v>0</v>
      </c>
      <c r="Q23" s="42"/>
      <c r="R23" s="75"/>
      <c r="S23" s="137"/>
    </row>
    <row r="24" spans="2:19" x14ac:dyDescent="0.25">
      <c r="B24" s="7" t="s">
        <v>7</v>
      </c>
      <c r="C24" s="138" t="s">
        <v>40</v>
      </c>
      <c r="D24" s="20" t="s">
        <v>0</v>
      </c>
      <c r="E24" s="139">
        <v>5</v>
      </c>
      <c r="F24" s="131">
        <f t="shared" ref="F24:F54" si="2">G24+H24+I24</f>
        <v>12406</v>
      </c>
      <c r="G24" s="29">
        <v>12406</v>
      </c>
      <c r="H24" s="50">
        <v>0</v>
      </c>
      <c r="I24" s="50"/>
      <c r="J24" s="29">
        <v>3042</v>
      </c>
      <c r="L24" s="8" t="s">
        <v>30</v>
      </c>
      <c r="M24" s="140" t="s">
        <v>0</v>
      </c>
      <c r="N24" s="9" t="s">
        <v>31</v>
      </c>
      <c r="O24" s="140">
        <v>5</v>
      </c>
      <c r="P24" s="93">
        <f t="shared" si="1"/>
        <v>5815</v>
      </c>
      <c r="Q24" s="141">
        <v>4670</v>
      </c>
      <c r="R24" s="80"/>
      <c r="S24" s="142">
        <v>1145</v>
      </c>
    </row>
    <row r="25" spans="2:19" x14ac:dyDescent="0.25">
      <c r="B25" s="14" t="s">
        <v>44</v>
      </c>
      <c r="C25" s="143" t="s">
        <v>18</v>
      </c>
      <c r="D25" s="15" t="s">
        <v>0</v>
      </c>
      <c r="E25" s="144">
        <v>5</v>
      </c>
      <c r="F25" s="131">
        <f t="shared" si="2"/>
        <v>15444</v>
      </c>
      <c r="G25" s="31">
        <v>10394</v>
      </c>
      <c r="H25" s="51">
        <v>0</v>
      </c>
      <c r="I25" s="51">
        <v>5050</v>
      </c>
      <c r="J25" s="31">
        <v>2548</v>
      </c>
      <c r="L25" s="8"/>
      <c r="M25" s="140"/>
      <c r="N25" s="9" t="s">
        <v>31</v>
      </c>
      <c r="O25" s="140">
        <v>5</v>
      </c>
      <c r="P25" s="93">
        <f t="shared" si="1"/>
        <v>5815</v>
      </c>
      <c r="Q25" s="33">
        <v>4670</v>
      </c>
      <c r="R25" s="53"/>
      <c r="S25" s="34">
        <v>1145</v>
      </c>
    </row>
    <row r="26" spans="2:19" x14ac:dyDescent="0.25">
      <c r="B26" s="14"/>
      <c r="C26" s="143"/>
      <c r="D26" s="15" t="s">
        <v>0</v>
      </c>
      <c r="E26" s="144">
        <v>5</v>
      </c>
      <c r="F26" s="131">
        <f t="shared" si="2"/>
        <v>12335</v>
      </c>
      <c r="G26" s="31">
        <v>10394</v>
      </c>
      <c r="H26" s="51">
        <v>0</v>
      </c>
      <c r="I26" s="51">
        <v>1941</v>
      </c>
      <c r="J26" s="31">
        <v>2548</v>
      </c>
      <c r="L26" s="8"/>
      <c r="M26" s="140"/>
      <c r="N26" s="9"/>
      <c r="O26" s="140"/>
      <c r="P26" s="93">
        <f t="shared" si="1"/>
        <v>0</v>
      </c>
      <c r="Q26" s="33"/>
      <c r="R26" s="53"/>
      <c r="S26" s="34"/>
    </row>
    <row r="27" spans="2:19" x14ac:dyDescent="0.25">
      <c r="B27" s="14"/>
      <c r="C27" s="143"/>
      <c r="D27" s="15" t="s">
        <v>0</v>
      </c>
      <c r="E27" s="144">
        <v>5</v>
      </c>
      <c r="F27" s="131">
        <f t="shared" si="2"/>
        <v>15570</v>
      </c>
      <c r="G27" s="31">
        <v>10394</v>
      </c>
      <c r="H27" s="51">
        <v>0</v>
      </c>
      <c r="I27" s="51">
        <v>5176</v>
      </c>
      <c r="J27" s="31">
        <v>2548</v>
      </c>
      <c r="L27" s="43" t="s">
        <v>34</v>
      </c>
      <c r="M27" s="145" t="s">
        <v>0</v>
      </c>
      <c r="N27" s="44" t="s">
        <v>31</v>
      </c>
      <c r="O27" s="145">
        <v>5</v>
      </c>
      <c r="P27" s="93">
        <f t="shared" si="1"/>
        <v>5815</v>
      </c>
      <c r="Q27" s="45">
        <v>4670</v>
      </c>
      <c r="R27" s="76"/>
      <c r="S27" s="46">
        <v>1145</v>
      </c>
    </row>
    <row r="28" spans="2:19" x14ac:dyDescent="0.25">
      <c r="B28" s="14"/>
      <c r="C28" s="143"/>
      <c r="D28" s="15" t="s">
        <v>0</v>
      </c>
      <c r="E28" s="144">
        <v>5</v>
      </c>
      <c r="F28" s="131">
        <f t="shared" si="2"/>
        <v>12982</v>
      </c>
      <c r="G28" s="31">
        <v>10394</v>
      </c>
      <c r="H28" s="51">
        <v>0</v>
      </c>
      <c r="I28" s="51">
        <v>2588</v>
      </c>
      <c r="J28" s="31">
        <v>2548</v>
      </c>
      <c r="L28" s="43"/>
      <c r="M28" s="145"/>
      <c r="N28" s="44"/>
      <c r="O28" s="145">
        <v>4</v>
      </c>
      <c r="P28" s="93">
        <f t="shared" si="1"/>
        <v>5673</v>
      </c>
      <c r="Q28" s="45">
        <v>4670</v>
      </c>
      <c r="R28" s="76"/>
      <c r="S28" s="46">
        <v>1003</v>
      </c>
    </row>
    <row r="29" spans="2:19" x14ac:dyDescent="0.25">
      <c r="B29" s="14"/>
      <c r="C29" s="143"/>
      <c r="D29" s="15" t="s">
        <v>0</v>
      </c>
      <c r="E29" s="144">
        <v>5</v>
      </c>
      <c r="F29" s="131">
        <f t="shared" si="2"/>
        <v>13550</v>
      </c>
      <c r="G29" s="31">
        <v>10394</v>
      </c>
      <c r="H29" s="51">
        <v>0</v>
      </c>
      <c r="I29" s="51">
        <v>3156</v>
      </c>
      <c r="J29" s="31">
        <v>2548</v>
      </c>
      <c r="L29" s="185"/>
      <c r="M29" s="186"/>
      <c r="N29" s="187"/>
      <c r="O29" s="186"/>
      <c r="P29" s="188"/>
      <c r="Q29" s="189"/>
      <c r="R29" s="189"/>
      <c r="S29" s="189"/>
    </row>
    <row r="30" spans="2:19" x14ac:dyDescent="0.25">
      <c r="B30" s="14"/>
      <c r="C30" s="143"/>
      <c r="D30" s="15" t="s">
        <v>0</v>
      </c>
      <c r="E30" s="144">
        <v>5</v>
      </c>
      <c r="F30" s="131">
        <f t="shared" si="2"/>
        <v>11688</v>
      </c>
      <c r="G30" s="31">
        <v>10394</v>
      </c>
      <c r="H30" s="51">
        <v>0</v>
      </c>
      <c r="I30" s="51">
        <v>1294</v>
      </c>
      <c r="J30" s="31">
        <v>2548</v>
      </c>
      <c r="L30" s="185"/>
      <c r="M30" s="186"/>
      <c r="N30" s="187"/>
      <c r="O30" s="186"/>
      <c r="P30" s="188"/>
      <c r="Q30" s="189"/>
      <c r="R30" s="189"/>
      <c r="S30" s="189"/>
    </row>
    <row r="31" spans="2:19" x14ac:dyDescent="0.25">
      <c r="B31" s="14"/>
      <c r="C31" s="143"/>
      <c r="D31" s="15" t="s">
        <v>0</v>
      </c>
      <c r="E31" s="144">
        <v>5</v>
      </c>
      <c r="F31" s="131">
        <f t="shared" si="2"/>
        <v>11041</v>
      </c>
      <c r="G31" s="31">
        <v>10394</v>
      </c>
      <c r="H31" s="51">
        <v>0</v>
      </c>
      <c r="I31" s="51">
        <v>647</v>
      </c>
      <c r="J31" s="31">
        <v>2548</v>
      </c>
      <c r="L31" s="185"/>
      <c r="M31" s="186"/>
      <c r="N31" s="187"/>
      <c r="O31" s="186"/>
      <c r="P31" s="188"/>
      <c r="Q31" s="189"/>
      <c r="R31" s="189"/>
      <c r="S31" s="189"/>
    </row>
    <row r="32" spans="2:19" x14ac:dyDescent="0.25">
      <c r="B32" s="14"/>
      <c r="C32" s="143"/>
      <c r="D32" s="15" t="s">
        <v>0</v>
      </c>
      <c r="E32" s="144">
        <v>4</v>
      </c>
      <c r="F32" s="131">
        <f t="shared" si="2"/>
        <v>13550</v>
      </c>
      <c r="G32" s="31">
        <v>10394</v>
      </c>
      <c r="H32" s="51">
        <v>0</v>
      </c>
      <c r="I32" s="51">
        <v>3156</v>
      </c>
      <c r="J32" s="31">
        <v>2233</v>
      </c>
      <c r="L32" s="94"/>
      <c r="M32" s="146"/>
      <c r="N32" s="95"/>
      <c r="O32" s="146"/>
      <c r="P32" s="96"/>
      <c r="Q32" s="97"/>
      <c r="R32" s="97"/>
      <c r="S32" s="97"/>
    </row>
    <row r="33" spans="2:19" x14ac:dyDescent="0.25">
      <c r="B33" s="14"/>
      <c r="C33" s="143"/>
      <c r="D33" s="15" t="s">
        <v>0</v>
      </c>
      <c r="E33" s="144">
        <v>4</v>
      </c>
      <c r="F33" s="131">
        <f t="shared" si="2"/>
        <v>14182</v>
      </c>
      <c r="G33" s="31">
        <v>10394</v>
      </c>
      <c r="H33" s="51">
        <v>0</v>
      </c>
      <c r="I33" s="51">
        <v>3788</v>
      </c>
      <c r="J33" s="31">
        <v>2233</v>
      </c>
      <c r="L33" s="94"/>
      <c r="M33" s="146"/>
      <c r="N33" s="95"/>
      <c r="O33" s="146"/>
      <c r="P33" s="96"/>
      <c r="Q33" s="97"/>
      <c r="R33" s="97"/>
      <c r="S33" s="97"/>
    </row>
    <row r="34" spans="2:19" x14ac:dyDescent="0.25">
      <c r="B34" s="14"/>
      <c r="C34" s="143"/>
      <c r="D34" s="15" t="s">
        <v>0</v>
      </c>
      <c r="E34" s="144">
        <v>3</v>
      </c>
      <c r="F34" s="131">
        <f t="shared" si="2"/>
        <v>11468</v>
      </c>
      <c r="G34" s="31">
        <v>10394</v>
      </c>
      <c r="H34" s="51">
        <v>0</v>
      </c>
      <c r="I34" s="51">
        <v>1074</v>
      </c>
      <c r="J34" s="31">
        <v>1925</v>
      </c>
      <c r="L34" s="94"/>
      <c r="M34" s="146"/>
      <c r="N34" s="95"/>
      <c r="O34" s="146"/>
      <c r="P34" s="96"/>
      <c r="Q34" s="97"/>
      <c r="R34" s="97"/>
      <c r="S34" s="97"/>
    </row>
    <row r="35" spans="2:19" x14ac:dyDescent="0.25">
      <c r="B35" s="14"/>
      <c r="C35" s="143"/>
      <c r="D35" s="15" t="s">
        <v>0</v>
      </c>
      <c r="E35" s="144">
        <v>3</v>
      </c>
      <c r="F35" s="131">
        <f>G35+H35+I35</f>
        <v>13613</v>
      </c>
      <c r="G35" s="31">
        <v>10394</v>
      </c>
      <c r="H35" s="51">
        <v>0</v>
      </c>
      <c r="I35" s="51">
        <v>3219</v>
      </c>
      <c r="J35" s="31">
        <v>1925</v>
      </c>
      <c r="L35" s="94"/>
      <c r="M35" s="146"/>
      <c r="N35" s="95"/>
      <c r="O35" s="146"/>
      <c r="P35" s="96"/>
      <c r="Q35" s="97"/>
      <c r="R35" s="97"/>
      <c r="S35" s="97"/>
    </row>
    <row r="36" spans="2:19" x14ac:dyDescent="0.25">
      <c r="B36" s="14"/>
      <c r="C36" s="143"/>
      <c r="D36" s="15" t="s">
        <v>0</v>
      </c>
      <c r="E36" s="144">
        <v>3</v>
      </c>
      <c r="F36" s="131">
        <f>G36+H36+I36</f>
        <v>12242</v>
      </c>
      <c r="G36" s="31">
        <v>10394</v>
      </c>
      <c r="H36" s="51">
        <v>0</v>
      </c>
      <c r="I36" s="51">
        <v>1848</v>
      </c>
      <c r="J36" s="31">
        <v>1925</v>
      </c>
      <c r="L36" s="94"/>
      <c r="M36" s="146"/>
      <c r="N36" s="95"/>
      <c r="O36" s="146"/>
      <c r="P36" s="96"/>
      <c r="Q36" s="97"/>
      <c r="R36" s="97"/>
      <c r="S36" s="97"/>
    </row>
    <row r="37" spans="2:19" x14ac:dyDescent="0.25">
      <c r="B37" s="14"/>
      <c r="C37" s="143"/>
      <c r="D37" s="15" t="s">
        <v>0</v>
      </c>
      <c r="E37" s="144">
        <v>2</v>
      </c>
      <c r="F37" s="131">
        <f t="shared" si="2"/>
        <v>11568</v>
      </c>
      <c r="G37" s="31">
        <v>10394</v>
      </c>
      <c r="H37" s="51">
        <v>0</v>
      </c>
      <c r="I37" s="51">
        <v>1174</v>
      </c>
      <c r="J37" s="31">
        <v>1338</v>
      </c>
      <c r="L37" s="94"/>
      <c r="M37" s="146"/>
      <c r="N37" s="95"/>
      <c r="O37" s="146"/>
      <c r="P37" s="96"/>
      <c r="Q37" s="97"/>
      <c r="R37" s="97"/>
      <c r="S37" s="97"/>
    </row>
    <row r="38" spans="2:19" x14ac:dyDescent="0.25">
      <c r="B38" s="14"/>
      <c r="C38" s="143"/>
      <c r="D38" s="15" t="s">
        <v>0</v>
      </c>
      <c r="E38" s="144">
        <v>1</v>
      </c>
      <c r="F38" s="131">
        <f t="shared" si="2"/>
        <v>10394</v>
      </c>
      <c r="G38" s="31">
        <v>10394</v>
      </c>
      <c r="H38" s="51">
        <v>0</v>
      </c>
      <c r="I38" s="51"/>
      <c r="J38" s="31">
        <v>820</v>
      </c>
      <c r="L38" s="94"/>
      <c r="M38" s="146"/>
      <c r="N38" s="95"/>
      <c r="O38" s="146"/>
      <c r="P38" s="96"/>
      <c r="Q38" s="97"/>
      <c r="R38" s="97"/>
      <c r="S38" s="97"/>
    </row>
    <row r="39" spans="2:19" x14ac:dyDescent="0.25">
      <c r="B39" s="14"/>
      <c r="C39" s="143"/>
      <c r="D39" s="15" t="s">
        <v>0</v>
      </c>
      <c r="E39" s="144">
        <v>0</v>
      </c>
      <c r="F39" s="131">
        <f t="shared" si="2"/>
        <v>10394</v>
      </c>
      <c r="G39" s="31">
        <v>10394</v>
      </c>
      <c r="H39" s="51">
        <v>0</v>
      </c>
      <c r="I39" s="51"/>
      <c r="J39" s="31">
        <v>0</v>
      </c>
      <c r="L39" s="94"/>
      <c r="M39" s="146"/>
      <c r="N39" s="95"/>
      <c r="O39" s="146"/>
      <c r="P39" s="96"/>
      <c r="Q39" s="97"/>
      <c r="R39" s="97"/>
      <c r="S39" s="97"/>
    </row>
    <row r="40" spans="2:19" x14ac:dyDescent="0.25">
      <c r="B40" s="14"/>
      <c r="C40" s="143" t="s">
        <v>17</v>
      </c>
      <c r="D40" s="15" t="s">
        <v>0</v>
      </c>
      <c r="E40" s="30">
        <v>5</v>
      </c>
      <c r="F40" s="131">
        <f t="shared" si="2"/>
        <v>9053</v>
      </c>
      <c r="G40" s="31">
        <v>9053</v>
      </c>
      <c r="H40" s="51">
        <v>0</v>
      </c>
      <c r="I40" s="51"/>
      <c r="J40" s="31">
        <v>2220</v>
      </c>
    </row>
    <row r="41" spans="2:19" x14ac:dyDescent="0.25">
      <c r="B41" s="14"/>
      <c r="C41" s="143"/>
      <c r="D41" s="15" t="s">
        <v>0</v>
      </c>
      <c r="E41" s="30">
        <v>4</v>
      </c>
      <c r="F41" s="131">
        <f t="shared" si="2"/>
        <v>10153</v>
      </c>
      <c r="G41" s="31">
        <v>9053</v>
      </c>
      <c r="H41" s="51">
        <v>0</v>
      </c>
      <c r="I41" s="51">
        <v>1100</v>
      </c>
      <c r="J41" s="31">
        <v>1945</v>
      </c>
    </row>
    <row r="42" spans="2:19" x14ac:dyDescent="0.25">
      <c r="B42" s="14"/>
      <c r="C42" s="143"/>
      <c r="D42" s="15" t="s">
        <v>0</v>
      </c>
      <c r="E42" s="144">
        <v>3</v>
      </c>
      <c r="F42" s="131">
        <f t="shared" si="2"/>
        <v>9053</v>
      </c>
      <c r="G42" s="31">
        <v>9053</v>
      </c>
      <c r="H42" s="74">
        <v>0</v>
      </c>
      <c r="I42" s="74"/>
      <c r="J42" s="147">
        <v>1677</v>
      </c>
    </row>
    <row r="43" spans="2:19" x14ac:dyDescent="0.25">
      <c r="B43" s="14"/>
      <c r="C43" s="143"/>
      <c r="D43" s="15" t="s">
        <v>0</v>
      </c>
      <c r="E43" s="144">
        <v>2</v>
      </c>
      <c r="F43" s="131">
        <f t="shared" si="2"/>
        <v>10075</v>
      </c>
      <c r="G43" s="31">
        <v>9053</v>
      </c>
      <c r="H43" s="74">
        <v>0</v>
      </c>
      <c r="I43" s="74">
        <v>1022</v>
      </c>
      <c r="J43" s="147">
        <v>1166</v>
      </c>
    </row>
    <row r="44" spans="2:19" x14ac:dyDescent="0.25">
      <c r="B44" s="14"/>
      <c r="C44" s="143"/>
      <c r="D44" s="15" t="s">
        <v>0</v>
      </c>
      <c r="E44" s="144">
        <v>1</v>
      </c>
      <c r="F44" s="131">
        <f>G44+H44+I44</f>
        <v>9053</v>
      </c>
      <c r="G44" s="31">
        <v>9053</v>
      </c>
      <c r="H44" s="74">
        <v>0</v>
      </c>
      <c r="I44" s="74"/>
      <c r="J44" s="147">
        <v>679</v>
      </c>
    </row>
    <row r="45" spans="2:19" x14ac:dyDescent="0.25">
      <c r="B45" s="14"/>
      <c r="C45" s="143"/>
      <c r="D45" s="15" t="s">
        <v>0</v>
      </c>
      <c r="E45" s="144">
        <v>0</v>
      </c>
      <c r="F45" s="131">
        <f>G45+H45+I45</f>
        <v>9053</v>
      </c>
      <c r="G45" s="31">
        <v>9053</v>
      </c>
      <c r="H45" s="74">
        <v>0</v>
      </c>
      <c r="I45" s="74"/>
      <c r="J45" s="147">
        <v>0</v>
      </c>
    </row>
    <row r="46" spans="2:19" x14ac:dyDescent="0.25">
      <c r="B46" s="14"/>
      <c r="C46" s="143" t="s">
        <v>20</v>
      </c>
      <c r="D46" s="15" t="s">
        <v>0</v>
      </c>
      <c r="E46" s="144">
        <v>5</v>
      </c>
      <c r="F46" s="131">
        <f t="shared" si="2"/>
        <v>7688</v>
      </c>
      <c r="G46" s="31">
        <v>7688</v>
      </c>
      <c r="H46" s="51">
        <v>0</v>
      </c>
      <c r="I46" s="51"/>
      <c r="J46" s="31">
        <v>1885</v>
      </c>
    </row>
    <row r="47" spans="2:19" x14ac:dyDescent="0.25">
      <c r="B47" s="14"/>
      <c r="C47" s="143"/>
      <c r="D47" s="15" t="s">
        <v>0</v>
      </c>
      <c r="E47" s="144">
        <v>4</v>
      </c>
      <c r="F47" s="131">
        <f t="shared" si="2"/>
        <v>9089</v>
      </c>
      <c r="G47" s="31">
        <v>7688</v>
      </c>
      <c r="H47" s="51">
        <v>0</v>
      </c>
      <c r="I47" s="51">
        <v>1401</v>
      </c>
      <c r="J47" s="147">
        <v>1652</v>
      </c>
    </row>
    <row r="48" spans="2:19" x14ac:dyDescent="0.25">
      <c r="B48" s="14"/>
      <c r="C48" s="143"/>
      <c r="D48" s="15" t="s">
        <v>0</v>
      </c>
      <c r="E48" s="144">
        <v>3</v>
      </c>
      <c r="F48" s="131">
        <f t="shared" si="2"/>
        <v>7688</v>
      </c>
      <c r="G48" s="31">
        <v>7688</v>
      </c>
      <c r="H48" s="51">
        <v>0</v>
      </c>
      <c r="I48" s="51"/>
      <c r="J48" s="147">
        <v>1424</v>
      </c>
    </row>
    <row r="49" spans="2:11" x14ac:dyDescent="0.25">
      <c r="B49" s="14"/>
      <c r="C49" s="143"/>
      <c r="D49" s="15" t="s">
        <v>0</v>
      </c>
      <c r="E49" s="144">
        <v>2</v>
      </c>
      <c r="F49" s="131">
        <f t="shared" si="2"/>
        <v>7688</v>
      </c>
      <c r="G49" s="31">
        <v>7688</v>
      </c>
      <c r="H49" s="51">
        <v>0</v>
      </c>
      <c r="I49" s="51"/>
      <c r="J49" s="147">
        <v>990</v>
      </c>
    </row>
    <row r="50" spans="2:11" x14ac:dyDescent="0.25">
      <c r="B50" s="14"/>
      <c r="C50" s="143"/>
      <c r="D50" s="15" t="s">
        <v>0</v>
      </c>
      <c r="E50" s="144">
        <v>1</v>
      </c>
      <c r="F50" s="131">
        <f t="shared" si="2"/>
        <v>7688</v>
      </c>
      <c r="G50" s="31">
        <v>7688</v>
      </c>
      <c r="H50" s="51">
        <v>0</v>
      </c>
      <c r="I50" s="51"/>
      <c r="J50" s="147">
        <v>577</v>
      </c>
    </row>
    <row r="51" spans="2:11" x14ac:dyDescent="0.25">
      <c r="B51" s="14"/>
      <c r="C51" s="143"/>
      <c r="D51" s="15" t="s">
        <v>0</v>
      </c>
      <c r="E51" s="144">
        <v>0</v>
      </c>
      <c r="F51" s="131">
        <f t="shared" si="2"/>
        <v>7688</v>
      </c>
      <c r="G51" s="31">
        <v>7688</v>
      </c>
      <c r="H51" s="74">
        <v>0</v>
      </c>
      <c r="I51" s="74"/>
      <c r="J51" s="147">
        <v>0</v>
      </c>
    </row>
    <row r="52" spans="2:11" x14ac:dyDescent="0.25">
      <c r="B52" s="14"/>
      <c r="C52" s="143" t="s">
        <v>21</v>
      </c>
      <c r="D52" s="15" t="s">
        <v>0</v>
      </c>
      <c r="E52" s="144">
        <v>0</v>
      </c>
      <c r="F52" s="131">
        <f t="shared" si="2"/>
        <v>5543</v>
      </c>
      <c r="G52" s="31">
        <v>5543</v>
      </c>
      <c r="H52" s="51">
        <v>0</v>
      </c>
      <c r="I52" s="51"/>
      <c r="J52" s="31">
        <v>0</v>
      </c>
    </row>
    <row r="53" spans="2:11" x14ac:dyDescent="0.25">
      <c r="B53" s="10" t="s">
        <v>23</v>
      </c>
      <c r="C53" s="148" t="s">
        <v>18</v>
      </c>
      <c r="D53" s="11" t="s">
        <v>2</v>
      </c>
      <c r="E53" s="149">
        <v>5</v>
      </c>
      <c r="F53" s="131">
        <f t="shared" si="2"/>
        <v>8646</v>
      </c>
      <c r="G53" s="32">
        <v>8646</v>
      </c>
      <c r="H53" s="52">
        <v>0</v>
      </c>
      <c r="I53" s="52"/>
      <c r="J53" s="32">
        <v>2022</v>
      </c>
      <c r="K53" s="2"/>
    </row>
    <row r="54" spans="2:11" x14ac:dyDescent="0.25">
      <c r="B54" s="8" t="s">
        <v>22</v>
      </c>
      <c r="C54" s="150" t="s">
        <v>18</v>
      </c>
      <c r="D54" s="9" t="s">
        <v>8</v>
      </c>
      <c r="E54" s="140">
        <v>5</v>
      </c>
      <c r="F54" s="131">
        <f t="shared" si="2"/>
        <v>5772</v>
      </c>
      <c r="G54" s="33">
        <v>5772</v>
      </c>
      <c r="H54" s="53">
        <v>0</v>
      </c>
      <c r="I54" s="53"/>
      <c r="J54" s="33">
        <v>1415</v>
      </c>
      <c r="K54" s="2"/>
    </row>
    <row r="55" spans="2:11" ht="15.75" thickBot="1" x14ac:dyDescent="0.3">
      <c r="B55" s="152"/>
      <c r="C55" s="153"/>
      <c r="D55" s="153"/>
      <c r="E55" s="153"/>
      <c r="F55" s="154"/>
      <c r="G55" s="81"/>
      <c r="H55" s="81"/>
      <c r="I55" s="81"/>
      <c r="J55" s="155"/>
    </row>
    <row r="56" spans="2:11" ht="27" customHeight="1" thickBot="1" x14ac:dyDescent="0.35">
      <c r="C56" s="156" t="s">
        <v>41</v>
      </c>
      <c r="D56" s="157"/>
      <c r="E56" s="157"/>
      <c r="F56" s="157"/>
      <c r="G56" s="157"/>
      <c r="H56" s="82"/>
      <c r="I56" s="82"/>
      <c r="J56" s="158"/>
    </row>
    <row r="57" spans="2:11" ht="30" customHeight="1" thickBot="1" x14ac:dyDescent="0.3">
      <c r="C57" s="179" t="s">
        <v>45</v>
      </c>
      <c r="D57" s="180"/>
      <c r="E57" s="180"/>
      <c r="F57" s="180"/>
      <c r="G57" s="180"/>
      <c r="H57" s="180"/>
      <c r="I57" s="180"/>
      <c r="J57" s="181"/>
    </row>
    <row r="58" spans="2:11" ht="15.75" thickBot="1" x14ac:dyDescent="0.3">
      <c r="C58" s="176" t="s">
        <v>56</v>
      </c>
      <c r="D58" s="177"/>
      <c r="E58" s="177"/>
      <c r="F58" s="177"/>
      <c r="G58" s="177"/>
      <c r="H58" s="177"/>
      <c r="I58" s="177"/>
      <c r="J58" s="178"/>
    </row>
    <row r="59" spans="2:11" ht="15.75" thickBot="1" x14ac:dyDescent="0.3">
      <c r="C59" s="73" t="s">
        <v>37</v>
      </c>
      <c r="D59" s="83" t="s">
        <v>36</v>
      </c>
      <c r="E59" s="83"/>
      <c r="F59" s="83"/>
      <c r="G59" s="83"/>
      <c r="H59" s="83"/>
      <c r="I59" s="83"/>
      <c r="J59" s="159"/>
    </row>
    <row r="60" spans="2:11" ht="15.75" customHeight="1" thickBot="1" x14ac:dyDescent="0.3">
      <c r="C60" s="182" t="s">
        <v>48</v>
      </c>
      <c r="D60" s="183"/>
      <c r="E60" s="183"/>
      <c r="F60" s="183"/>
      <c r="G60" s="183"/>
      <c r="H60" s="183"/>
      <c r="I60" s="183"/>
      <c r="J60" s="184"/>
    </row>
    <row r="61" spans="2:11" ht="26.25" customHeight="1" thickBot="1" x14ac:dyDescent="0.3">
      <c r="B61" s="47"/>
      <c r="C61" s="182" t="s">
        <v>55</v>
      </c>
      <c r="D61" s="183"/>
      <c r="E61" s="183"/>
      <c r="F61" s="183"/>
      <c r="G61" s="183"/>
      <c r="H61" s="183"/>
      <c r="I61" s="183"/>
      <c r="J61" s="184"/>
      <c r="K61" s="84"/>
    </row>
    <row r="62" spans="2:11" ht="15.75" thickBot="1" x14ac:dyDescent="0.3">
      <c r="B62" s="35"/>
      <c r="C62" s="182" t="s">
        <v>57</v>
      </c>
      <c r="D62" s="183"/>
      <c r="E62" s="183"/>
      <c r="F62" s="183"/>
      <c r="G62" s="183"/>
      <c r="H62" s="183"/>
      <c r="I62" s="183"/>
      <c r="J62" s="184"/>
      <c r="K62" s="84"/>
    </row>
    <row r="63" spans="2:11" ht="15.75" x14ac:dyDescent="0.25">
      <c r="B63" s="35"/>
      <c r="C63" s="84"/>
      <c r="D63" s="84"/>
      <c r="E63" s="175"/>
      <c r="F63" s="175"/>
      <c r="G63" s="84"/>
      <c r="H63" s="84"/>
      <c r="I63" s="84"/>
      <c r="K63" s="84"/>
    </row>
    <row r="64" spans="2:11" x14ac:dyDescent="0.25">
      <c r="B64" s="35"/>
      <c r="C64" s="84"/>
      <c r="D64" s="84"/>
      <c r="E64" s="84"/>
      <c r="G64" s="84"/>
      <c r="H64" s="84"/>
      <c r="I64" s="84"/>
      <c r="K64" s="84"/>
    </row>
    <row r="65" spans="2:11" x14ac:dyDescent="0.25">
      <c r="B65" s="35"/>
      <c r="C65" s="47"/>
      <c r="D65" s="47"/>
      <c r="E65" s="47"/>
      <c r="F65" s="47"/>
      <c r="G65" s="48"/>
      <c r="H65" s="48"/>
      <c r="I65" s="48"/>
      <c r="J65" s="48"/>
      <c r="K65" s="84"/>
    </row>
    <row r="66" spans="2:11" x14ac:dyDescent="0.25">
      <c r="B66" s="35"/>
      <c r="C66" s="35"/>
      <c r="D66" s="84"/>
      <c r="E66" s="36"/>
      <c r="F66" s="85"/>
      <c r="G66" s="160"/>
      <c r="H66" s="85"/>
      <c r="I66" s="85"/>
      <c r="J66" s="86"/>
      <c r="K66" s="84"/>
    </row>
    <row r="67" spans="2:11" x14ac:dyDescent="0.25">
      <c r="B67" s="35"/>
      <c r="C67" s="35"/>
      <c r="D67" s="85"/>
      <c r="E67" s="36"/>
      <c r="F67" s="85"/>
      <c r="G67" s="48"/>
      <c r="H67" s="49"/>
      <c r="I67" s="49"/>
      <c r="J67" s="49"/>
      <c r="K67" s="84"/>
    </row>
    <row r="68" spans="2:11" x14ac:dyDescent="0.25">
      <c r="B68" s="35"/>
      <c r="C68" s="35"/>
      <c r="D68" s="85"/>
      <c r="E68" s="36"/>
      <c r="F68" s="85"/>
      <c r="G68" s="161"/>
      <c r="H68" s="86"/>
      <c r="I68" s="86"/>
      <c r="J68" s="86"/>
      <c r="K68" s="84"/>
    </row>
    <row r="69" spans="2:11" x14ac:dyDescent="0.25">
      <c r="B69" s="35"/>
      <c r="C69" s="35"/>
      <c r="D69" s="85"/>
      <c r="E69" s="36"/>
      <c r="F69" s="85"/>
      <c r="G69" s="161"/>
      <c r="H69" s="86"/>
      <c r="I69" s="86"/>
      <c r="J69" s="86"/>
      <c r="K69" s="84"/>
    </row>
    <row r="70" spans="2:11" x14ac:dyDescent="0.25">
      <c r="B70" s="35"/>
      <c r="C70" s="35"/>
      <c r="D70" s="85"/>
      <c r="E70" s="36"/>
      <c r="F70" s="85"/>
      <c r="G70" s="161"/>
      <c r="H70" s="86"/>
      <c r="I70" s="86"/>
      <c r="J70" s="86"/>
      <c r="K70" s="84"/>
    </row>
    <row r="71" spans="2:11" x14ac:dyDescent="0.25">
      <c r="B71" s="35"/>
      <c r="C71" s="35"/>
      <c r="D71" s="85"/>
      <c r="E71" s="36"/>
      <c r="F71" s="85"/>
      <c r="G71" s="161"/>
      <c r="H71" s="86"/>
      <c r="I71" s="86"/>
      <c r="J71" s="86"/>
      <c r="K71" s="84"/>
    </row>
    <row r="72" spans="2:11" x14ac:dyDescent="0.25">
      <c r="B72" s="35"/>
      <c r="C72" s="35"/>
      <c r="D72" s="85"/>
      <c r="E72" s="36"/>
      <c r="F72" s="85"/>
      <c r="G72" s="161"/>
      <c r="H72" s="86"/>
      <c r="I72" s="86"/>
      <c r="J72" s="86"/>
      <c r="K72" s="84"/>
    </row>
    <row r="73" spans="2:11" x14ac:dyDescent="0.25">
      <c r="B73" s="35"/>
      <c r="C73" s="35"/>
      <c r="D73" s="85"/>
      <c r="E73" s="36"/>
      <c r="F73" s="85"/>
      <c r="G73" s="161"/>
      <c r="H73" s="86"/>
      <c r="I73" s="86"/>
      <c r="J73" s="86"/>
      <c r="K73" s="84"/>
    </row>
    <row r="74" spans="2:11" x14ac:dyDescent="0.25">
      <c r="B74" s="35"/>
      <c r="C74" s="35"/>
      <c r="D74" s="85"/>
      <c r="E74" s="36"/>
      <c r="F74" s="85"/>
      <c r="G74" s="161"/>
      <c r="H74" s="49"/>
      <c r="I74" s="49"/>
      <c r="J74" s="49"/>
      <c r="K74" s="84"/>
    </row>
    <row r="75" spans="2:11" x14ac:dyDescent="0.25">
      <c r="B75" s="35"/>
      <c r="C75" s="35"/>
      <c r="D75" s="85"/>
      <c r="E75" s="36"/>
      <c r="F75" s="85"/>
      <c r="G75" s="161"/>
      <c r="H75" s="49"/>
      <c r="I75" s="49"/>
      <c r="J75" s="86"/>
      <c r="K75" s="84"/>
    </row>
    <row r="76" spans="2:11" x14ac:dyDescent="0.25">
      <c r="B76" s="35"/>
      <c r="C76" s="35"/>
      <c r="D76" s="85"/>
      <c r="E76" s="36"/>
      <c r="F76" s="85"/>
      <c r="G76" s="161"/>
      <c r="H76" s="49"/>
      <c r="I76" s="49"/>
      <c r="J76" s="86"/>
      <c r="K76" s="84"/>
    </row>
    <row r="77" spans="2:11" x14ac:dyDescent="0.25">
      <c r="B77" s="35"/>
      <c r="C77" s="35"/>
      <c r="D77" s="85"/>
      <c r="E77" s="36"/>
      <c r="F77" s="85"/>
      <c r="G77" s="161"/>
      <c r="H77" s="49"/>
      <c r="I77" s="49"/>
      <c r="J77" s="86"/>
      <c r="K77" s="84"/>
    </row>
    <row r="78" spans="2:11" x14ac:dyDescent="0.25">
      <c r="B78" s="35"/>
      <c r="C78" s="35"/>
      <c r="D78" s="85"/>
      <c r="E78" s="36"/>
      <c r="F78" s="85"/>
      <c r="G78" s="161"/>
      <c r="H78" s="86"/>
      <c r="I78" s="86"/>
      <c r="J78" s="86"/>
      <c r="K78" s="84"/>
    </row>
    <row r="79" spans="2:11" x14ac:dyDescent="0.25">
      <c r="B79" s="35"/>
      <c r="C79" s="35"/>
      <c r="D79" s="85"/>
      <c r="E79" s="36"/>
      <c r="F79" s="85"/>
      <c r="G79" s="48"/>
      <c r="H79" s="49"/>
      <c r="I79" s="49"/>
      <c r="J79" s="49"/>
      <c r="K79" s="84"/>
    </row>
    <row r="80" spans="2:11" x14ac:dyDescent="0.25">
      <c r="B80" s="35"/>
      <c r="C80" s="35"/>
      <c r="D80" s="85"/>
      <c r="E80" s="36"/>
      <c r="F80" s="85"/>
      <c r="G80" s="48"/>
      <c r="H80" s="49"/>
      <c r="I80" s="49"/>
      <c r="J80" s="49"/>
      <c r="K80" s="84"/>
    </row>
    <row r="81" spans="2:22" x14ac:dyDescent="0.25">
      <c r="B81" s="84"/>
      <c r="C81" s="35"/>
      <c r="D81" s="85"/>
      <c r="E81" s="36"/>
      <c r="F81" s="85"/>
      <c r="G81" s="48"/>
      <c r="H81" s="49"/>
      <c r="I81" s="49"/>
      <c r="J81" s="49"/>
      <c r="K81" s="84"/>
    </row>
    <row r="82" spans="2:22" x14ac:dyDescent="0.25">
      <c r="B82" s="84"/>
      <c r="C82" s="35"/>
      <c r="D82" s="85"/>
      <c r="E82" s="36"/>
      <c r="F82" s="85"/>
      <c r="G82" s="48"/>
      <c r="H82" s="49"/>
      <c r="I82" s="49"/>
      <c r="J82" s="49"/>
      <c r="K82" s="84"/>
    </row>
    <row r="83" spans="2:22" x14ac:dyDescent="0.25">
      <c r="B83" s="84"/>
      <c r="C83" s="35"/>
      <c r="D83" s="85"/>
      <c r="E83" s="36"/>
      <c r="F83" s="36"/>
      <c r="G83" s="48"/>
      <c r="H83" s="49"/>
      <c r="I83" s="49"/>
      <c r="J83" s="49"/>
      <c r="K83" s="84"/>
    </row>
    <row r="84" spans="2:22" s="151" customFormat="1" x14ac:dyDescent="0.25">
      <c r="B84" s="35"/>
      <c r="C84" s="84"/>
      <c r="D84" s="85"/>
      <c r="E84" s="36"/>
      <c r="F84" s="85"/>
      <c r="G84" s="162"/>
      <c r="H84" s="86"/>
      <c r="I84" s="86"/>
      <c r="J84" s="86"/>
      <c r="K84" s="47"/>
    </row>
    <row r="85" spans="2:22" s="151" customFormat="1" x14ac:dyDescent="0.25">
      <c r="B85" s="35"/>
      <c r="C85" s="47"/>
      <c r="D85" s="84"/>
      <c r="E85" s="84"/>
      <c r="F85" s="84"/>
      <c r="G85" s="84"/>
      <c r="H85" s="84"/>
      <c r="I85" s="84"/>
      <c r="J85" s="84"/>
      <c r="K85" s="35"/>
    </row>
    <row r="86" spans="2:22" s="151" customFormat="1" x14ac:dyDescent="0.25">
      <c r="B86" s="35"/>
      <c r="C86" s="47"/>
      <c r="D86" s="84"/>
      <c r="E86" s="84"/>
      <c r="F86" s="84"/>
      <c r="G86" s="84"/>
      <c r="H86" s="84"/>
      <c r="I86" s="84"/>
      <c r="J86" s="84"/>
      <c r="K86" s="35"/>
    </row>
    <row r="87" spans="2:22" s="151" customFormat="1" x14ac:dyDescent="0.25">
      <c r="B87" s="35"/>
      <c r="C87" s="35"/>
      <c r="D87" s="35"/>
      <c r="E87" s="36"/>
      <c r="F87" s="87"/>
      <c r="G87" s="87"/>
      <c r="H87" s="87"/>
      <c r="I87" s="87"/>
      <c r="J87" s="163"/>
      <c r="K87" s="35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</row>
    <row r="88" spans="2:22" s="151" customFormat="1" x14ac:dyDescent="0.25">
      <c r="B88" s="35"/>
      <c r="C88" s="35"/>
      <c r="D88" s="35"/>
      <c r="E88" s="36"/>
      <c r="F88" s="87"/>
      <c r="G88" s="87"/>
      <c r="H88" s="87"/>
      <c r="I88" s="87"/>
      <c r="J88" s="163"/>
      <c r="K88" s="35"/>
      <c r="N88" s="84"/>
      <c r="O88" s="85"/>
      <c r="P88" s="36"/>
      <c r="Q88" s="85"/>
      <c r="R88" s="85"/>
      <c r="S88" s="162"/>
      <c r="T88" s="86"/>
      <c r="U88" s="86"/>
    </row>
    <row r="89" spans="2:22" s="151" customFormat="1" x14ac:dyDescent="0.25">
      <c r="B89" s="35"/>
      <c r="C89" s="35"/>
      <c r="D89" s="35"/>
      <c r="E89" s="36"/>
      <c r="F89" s="87"/>
      <c r="G89" s="87"/>
      <c r="H89" s="87"/>
      <c r="I89" s="87"/>
      <c r="J89" s="163"/>
      <c r="K89" s="35"/>
    </row>
    <row r="90" spans="2:22" s="151" customFormat="1" x14ac:dyDescent="0.25">
      <c r="B90" s="35"/>
      <c r="C90" s="35"/>
      <c r="D90" s="35"/>
      <c r="E90" s="48"/>
      <c r="F90" s="47"/>
      <c r="G90" s="37"/>
      <c r="H90" s="37"/>
      <c r="I90" s="37"/>
      <c r="J90" s="163"/>
      <c r="K90" s="47"/>
    </row>
    <row r="91" spans="2:22" s="151" customFormat="1" x14ac:dyDescent="0.25">
      <c r="B91" s="35"/>
      <c r="C91" s="35"/>
      <c r="D91" s="35"/>
      <c r="E91" s="36"/>
      <c r="F91" s="87"/>
      <c r="G91" s="87"/>
      <c r="H91" s="87"/>
      <c r="I91" s="87"/>
      <c r="J91" s="163"/>
      <c r="K91" s="35"/>
    </row>
    <row r="92" spans="2:22" s="151" customFormat="1" x14ac:dyDescent="0.25">
      <c r="B92" s="35"/>
      <c r="C92" s="35"/>
      <c r="D92" s="35"/>
      <c r="E92" s="36"/>
      <c r="F92" s="87"/>
      <c r="G92" s="87"/>
      <c r="H92" s="87"/>
      <c r="I92" s="87"/>
      <c r="J92" s="163"/>
      <c r="K92" s="35"/>
    </row>
    <row r="93" spans="2:22" s="151" customFormat="1" x14ac:dyDescent="0.25">
      <c r="B93" s="35"/>
      <c r="C93" s="35"/>
      <c r="D93" s="35"/>
      <c r="E93" s="36"/>
      <c r="F93" s="87"/>
      <c r="G93" s="87"/>
      <c r="H93" s="87"/>
      <c r="I93" s="87"/>
      <c r="J93" s="163"/>
      <c r="K93" s="35"/>
    </row>
    <row r="94" spans="2:22" s="151" customFormat="1" x14ac:dyDescent="0.25">
      <c r="B94" s="35"/>
      <c r="C94" s="35"/>
      <c r="D94" s="35"/>
      <c r="E94" s="36"/>
      <c r="F94" s="87"/>
      <c r="G94" s="87"/>
      <c r="H94" s="87"/>
      <c r="I94" s="87"/>
      <c r="J94" s="163"/>
      <c r="K94" s="35"/>
    </row>
    <row r="95" spans="2:22" s="151" customFormat="1" x14ac:dyDescent="0.25">
      <c r="B95" s="35"/>
      <c r="C95" s="35"/>
      <c r="D95" s="35"/>
      <c r="E95" s="36"/>
      <c r="F95" s="87"/>
      <c r="G95" s="87"/>
      <c r="H95" s="87"/>
      <c r="I95" s="87"/>
      <c r="J95" s="163"/>
      <c r="K95" s="35"/>
    </row>
    <row r="96" spans="2:22" s="151" customFormat="1" x14ac:dyDescent="0.25">
      <c r="B96" s="35"/>
      <c r="C96" s="35"/>
      <c r="D96" s="35"/>
      <c r="E96" s="36"/>
      <c r="F96" s="37"/>
      <c r="G96" s="37"/>
      <c r="H96" s="37"/>
      <c r="I96" s="37"/>
      <c r="J96" s="163"/>
      <c r="K96" s="47"/>
    </row>
    <row r="97" spans="2:11" s="151" customFormat="1" x14ac:dyDescent="0.25">
      <c r="B97" s="35"/>
      <c r="C97" s="35"/>
      <c r="D97" s="35"/>
      <c r="E97" s="36"/>
      <c r="F97" s="87"/>
      <c r="G97" s="87"/>
      <c r="H97" s="87"/>
      <c r="I97" s="87"/>
      <c r="J97" s="163"/>
      <c r="K97" s="35"/>
    </row>
    <row r="98" spans="2:11" s="151" customFormat="1" x14ac:dyDescent="0.25">
      <c r="B98" s="35"/>
      <c r="C98" s="35"/>
      <c r="D98" s="35"/>
      <c r="E98" s="36"/>
      <c r="F98" s="87"/>
      <c r="G98" s="87"/>
      <c r="H98" s="87"/>
      <c r="I98" s="87"/>
      <c r="J98" s="163"/>
      <c r="K98" s="35"/>
    </row>
    <row r="99" spans="2:11" s="151" customFormat="1" x14ac:dyDescent="0.25">
      <c r="B99" s="35"/>
      <c r="C99" s="35"/>
      <c r="D99" s="35"/>
      <c r="E99" s="36"/>
      <c r="F99" s="87"/>
      <c r="G99" s="87"/>
      <c r="H99" s="87"/>
      <c r="I99" s="87"/>
      <c r="J99" s="163"/>
      <c r="K99" s="35"/>
    </row>
    <row r="100" spans="2:11" s="151" customFormat="1" x14ac:dyDescent="0.25">
      <c r="B100" s="35"/>
      <c r="C100" s="35"/>
      <c r="D100" s="35"/>
      <c r="E100" s="36"/>
      <c r="F100" s="87"/>
      <c r="G100" s="87"/>
      <c r="H100" s="87"/>
      <c r="I100" s="87"/>
      <c r="J100" s="163"/>
      <c r="K100" s="35"/>
    </row>
    <row r="101" spans="2:11" s="151" customFormat="1" x14ac:dyDescent="0.25">
      <c r="B101" s="35"/>
      <c r="C101" s="35"/>
      <c r="D101" s="35"/>
      <c r="E101" s="36"/>
      <c r="F101" s="87"/>
      <c r="G101" s="87"/>
      <c r="H101" s="87"/>
      <c r="I101" s="87"/>
      <c r="J101" s="163"/>
      <c r="K101" s="35"/>
    </row>
    <row r="102" spans="2:11" s="151" customFormat="1" x14ac:dyDescent="0.25">
      <c r="B102" s="35"/>
      <c r="C102" s="35"/>
      <c r="D102" s="35"/>
      <c r="E102" s="36"/>
      <c r="F102" s="87"/>
      <c r="G102" s="87"/>
      <c r="H102" s="87"/>
      <c r="I102" s="87"/>
      <c r="J102" s="163"/>
      <c r="K102" s="35"/>
    </row>
    <row r="103" spans="2:11" s="151" customFormat="1" x14ac:dyDescent="0.25">
      <c r="B103" s="35"/>
      <c r="C103" s="35"/>
      <c r="D103" s="35"/>
      <c r="E103" s="36"/>
      <c r="F103" s="87"/>
      <c r="G103" s="87"/>
      <c r="H103" s="87"/>
      <c r="I103" s="87"/>
      <c r="J103" s="163"/>
      <c r="K103" s="35"/>
    </row>
    <row r="104" spans="2:11" s="151" customFormat="1" x14ac:dyDescent="0.25">
      <c r="B104" s="35"/>
      <c r="C104" s="35"/>
      <c r="D104" s="35"/>
      <c r="E104" s="36"/>
      <c r="F104" s="87"/>
      <c r="G104" s="87"/>
      <c r="H104" s="87"/>
      <c r="I104" s="87"/>
      <c r="J104" s="163"/>
      <c r="K104" s="35"/>
    </row>
    <row r="105" spans="2:11" s="151" customFormat="1" x14ac:dyDescent="0.25">
      <c r="B105" s="35"/>
      <c r="C105" s="35"/>
      <c r="D105" s="35"/>
      <c r="E105" s="36"/>
      <c r="F105" s="87"/>
      <c r="G105" s="87"/>
      <c r="H105" s="87"/>
      <c r="I105" s="87"/>
      <c r="J105" s="163"/>
      <c r="K105" s="35"/>
    </row>
    <row r="106" spans="2:11" s="151" customFormat="1" x14ac:dyDescent="0.25">
      <c r="B106" s="35"/>
      <c r="C106" s="35"/>
      <c r="D106" s="35"/>
      <c r="E106" s="36"/>
      <c r="F106" s="87"/>
      <c r="G106" s="87"/>
      <c r="H106" s="87"/>
      <c r="I106" s="87"/>
      <c r="J106" s="163"/>
      <c r="K106" s="35"/>
    </row>
    <row r="107" spans="2:11" s="151" customFormat="1" x14ac:dyDescent="0.25">
      <c r="B107" s="35"/>
      <c r="C107" s="35"/>
      <c r="D107" s="35"/>
      <c r="E107" s="36"/>
      <c r="F107" s="87"/>
      <c r="G107" s="87"/>
      <c r="H107" s="87"/>
      <c r="I107" s="87"/>
      <c r="J107" s="163"/>
      <c r="K107" s="35"/>
    </row>
    <row r="108" spans="2:11" s="151" customFormat="1" ht="12.75" x14ac:dyDescent="0.2">
      <c r="B108" s="35"/>
      <c r="C108" s="35"/>
      <c r="D108" s="35"/>
      <c r="E108" s="36"/>
      <c r="F108" s="37"/>
      <c r="G108" s="37"/>
      <c r="H108" s="37"/>
      <c r="I108" s="37"/>
      <c r="J108" s="37"/>
      <c r="K108" s="47"/>
    </row>
    <row r="109" spans="2:11" s="151" customFormat="1" x14ac:dyDescent="0.25">
      <c r="B109" s="35"/>
      <c r="C109" s="35"/>
      <c r="D109" s="35"/>
      <c r="E109" s="36"/>
      <c r="F109" s="87"/>
      <c r="G109" s="87"/>
      <c r="H109" s="87"/>
      <c r="I109" s="87"/>
      <c r="J109" s="163"/>
      <c r="K109" s="35"/>
    </row>
    <row r="110" spans="2:11" s="151" customFormat="1" x14ac:dyDescent="0.25">
      <c r="B110" s="35"/>
      <c r="C110" s="35"/>
      <c r="D110" s="35"/>
      <c r="E110" s="36"/>
      <c r="F110" s="87"/>
      <c r="G110" s="87"/>
      <c r="H110" s="87"/>
      <c r="I110" s="87"/>
      <c r="J110" s="163"/>
      <c r="K110" s="35"/>
    </row>
    <row r="111" spans="2:11" s="151" customFormat="1" x14ac:dyDescent="0.25">
      <c r="B111" s="35"/>
      <c r="C111" s="35"/>
      <c r="D111" s="35"/>
      <c r="E111" s="36"/>
      <c r="F111" s="87"/>
      <c r="G111" s="87"/>
      <c r="H111" s="87"/>
      <c r="I111" s="87"/>
      <c r="J111" s="163"/>
      <c r="K111" s="35"/>
    </row>
    <row r="112" spans="2:11" s="151" customFormat="1" x14ac:dyDescent="0.25">
      <c r="B112" s="35"/>
      <c r="C112" s="35"/>
      <c r="D112" s="35"/>
      <c r="E112" s="36"/>
      <c r="F112" s="87"/>
      <c r="G112" s="87"/>
      <c r="H112" s="87"/>
      <c r="I112" s="87"/>
      <c r="J112" s="163"/>
      <c r="K112" s="35"/>
    </row>
    <row r="113" spans="2:11" s="151" customFormat="1" x14ac:dyDescent="0.25">
      <c r="B113" s="35"/>
      <c r="C113" s="35"/>
      <c r="D113" s="35"/>
      <c r="E113" s="36"/>
      <c r="F113" s="87"/>
      <c r="G113" s="87"/>
      <c r="H113" s="87"/>
      <c r="I113" s="87"/>
      <c r="J113" s="163"/>
      <c r="K113" s="35"/>
    </row>
    <row r="114" spans="2:11" s="151" customFormat="1" x14ac:dyDescent="0.25">
      <c r="B114" s="35"/>
      <c r="C114" s="35"/>
      <c r="D114" s="35"/>
      <c r="E114" s="36"/>
      <c r="F114" s="87"/>
      <c r="G114" s="87"/>
      <c r="H114" s="87"/>
      <c r="I114" s="87"/>
      <c r="J114" s="163"/>
      <c r="K114" s="35"/>
    </row>
    <row r="115" spans="2:11" s="151" customFormat="1" x14ac:dyDescent="0.25">
      <c r="B115" s="35"/>
      <c r="C115" s="35"/>
      <c r="D115" s="35"/>
      <c r="E115" s="36"/>
      <c r="F115" s="87"/>
      <c r="G115" s="87"/>
      <c r="H115" s="87"/>
      <c r="I115" s="87"/>
      <c r="J115" s="163"/>
      <c r="K115" s="35"/>
    </row>
    <row r="116" spans="2:11" s="151" customFormat="1" x14ac:dyDescent="0.25">
      <c r="B116" s="35"/>
      <c r="C116" s="35"/>
      <c r="D116" s="35"/>
      <c r="E116" s="36"/>
      <c r="F116" s="87"/>
      <c r="G116" s="87"/>
      <c r="H116" s="87"/>
      <c r="I116" s="87"/>
      <c r="J116" s="163"/>
      <c r="K116" s="35"/>
    </row>
    <row r="117" spans="2:11" s="151" customFormat="1" x14ac:dyDescent="0.25">
      <c r="B117" s="35"/>
      <c r="C117" s="35"/>
      <c r="D117" s="35"/>
      <c r="E117" s="36"/>
      <c r="F117" s="87"/>
      <c r="G117" s="87"/>
      <c r="H117" s="87"/>
      <c r="I117" s="87"/>
      <c r="J117" s="163"/>
      <c r="K117" s="35"/>
    </row>
    <row r="118" spans="2:11" s="151" customFormat="1" x14ac:dyDescent="0.25">
      <c r="B118" s="35"/>
      <c r="C118" s="35"/>
      <c r="D118" s="35"/>
      <c r="E118" s="36"/>
      <c r="F118" s="87"/>
      <c r="G118" s="87"/>
      <c r="H118" s="87"/>
      <c r="I118" s="87"/>
      <c r="J118" s="163"/>
      <c r="K118" s="35"/>
    </row>
    <row r="119" spans="2:11" s="151" customFormat="1" x14ac:dyDescent="0.25">
      <c r="B119" s="35"/>
      <c r="C119" s="35"/>
      <c r="D119" s="35"/>
      <c r="E119" s="36"/>
      <c r="F119" s="87"/>
      <c r="G119" s="87"/>
      <c r="H119" s="87"/>
      <c r="I119" s="87"/>
      <c r="J119" s="163"/>
      <c r="K119" s="35"/>
    </row>
    <row r="120" spans="2:11" s="151" customFormat="1" x14ac:dyDescent="0.25">
      <c r="B120" s="35"/>
      <c r="C120" s="35"/>
      <c r="D120" s="35"/>
      <c r="E120" s="36"/>
      <c r="F120" s="87"/>
      <c r="G120" s="87"/>
      <c r="H120" s="87"/>
      <c r="I120" s="87"/>
      <c r="J120" s="163"/>
      <c r="K120" s="35"/>
    </row>
    <row r="121" spans="2:11" s="151" customFormat="1" x14ac:dyDescent="0.25">
      <c r="B121" s="35"/>
      <c r="C121" s="35"/>
      <c r="D121" s="35"/>
      <c r="E121" s="36"/>
      <c r="F121" s="87"/>
      <c r="G121" s="87"/>
      <c r="H121" s="87"/>
      <c r="I121" s="87"/>
      <c r="J121" s="163"/>
      <c r="K121" s="35"/>
    </row>
    <row r="122" spans="2:11" s="151" customFormat="1" ht="12.75" x14ac:dyDescent="0.2">
      <c r="B122" s="35"/>
      <c r="C122" s="35"/>
      <c r="D122" s="35"/>
      <c r="E122" s="36"/>
      <c r="F122" s="37"/>
      <c r="G122" s="37"/>
      <c r="H122" s="37"/>
      <c r="I122" s="37"/>
      <c r="J122" s="37"/>
      <c r="K122" s="47"/>
    </row>
    <row r="123" spans="2:11" s="151" customFormat="1" x14ac:dyDescent="0.25">
      <c r="B123" s="35"/>
      <c r="C123" s="35"/>
      <c r="D123" s="35"/>
      <c r="E123" s="36"/>
      <c r="F123" s="87"/>
      <c r="G123" s="87"/>
      <c r="H123" s="87"/>
      <c r="I123" s="87"/>
      <c r="J123" s="163"/>
      <c r="K123" s="35"/>
    </row>
    <row r="124" spans="2:11" s="151" customFormat="1" x14ac:dyDescent="0.25">
      <c r="B124" s="35"/>
      <c r="C124" s="35"/>
      <c r="D124" s="35"/>
      <c r="E124" s="36"/>
      <c r="F124" s="87"/>
      <c r="G124" s="87"/>
      <c r="H124" s="87"/>
      <c r="I124" s="87"/>
      <c r="J124" s="163"/>
      <c r="K124" s="35"/>
    </row>
    <row r="125" spans="2:11" s="151" customFormat="1" x14ac:dyDescent="0.25">
      <c r="B125" s="35"/>
      <c r="C125" s="35"/>
      <c r="D125" s="35"/>
      <c r="E125" s="36"/>
      <c r="F125" s="87"/>
      <c r="G125" s="87"/>
      <c r="H125" s="87"/>
      <c r="I125" s="87"/>
      <c r="J125" s="163"/>
      <c r="K125" s="35"/>
    </row>
    <row r="126" spans="2:11" s="151" customFormat="1" x14ac:dyDescent="0.25">
      <c r="B126" s="35"/>
      <c r="C126" s="35"/>
      <c r="D126" s="35"/>
      <c r="E126" s="36"/>
      <c r="F126" s="87"/>
      <c r="G126" s="87"/>
      <c r="H126" s="87"/>
      <c r="I126" s="87"/>
      <c r="J126" s="163"/>
      <c r="K126" s="35"/>
    </row>
    <row r="127" spans="2:11" s="151" customFormat="1" x14ac:dyDescent="0.25">
      <c r="B127" s="35"/>
      <c r="C127" s="35"/>
      <c r="D127" s="35"/>
      <c r="E127" s="36"/>
      <c r="F127" s="87"/>
      <c r="G127" s="87"/>
      <c r="H127" s="87"/>
      <c r="I127" s="87"/>
      <c r="J127" s="163"/>
      <c r="K127" s="35"/>
    </row>
    <row r="128" spans="2:11" s="151" customFormat="1" ht="12.75" x14ac:dyDescent="0.2">
      <c r="B128" s="35"/>
      <c r="C128" s="35"/>
      <c r="D128" s="35"/>
      <c r="E128" s="36"/>
      <c r="F128" s="47"/>
      <c r="G128" s="37"/>
      <c r="H128" s="37"/>
      <c r="I128" s="37"/>
      <c r="J128" s="37"/>
      <c r="K128" s="47"/>
    </row>
    <row r="129" spans="2:11" s="151" customFormat="1" x14ac:dyDescent="0.25">
      <c r="B129" s="35"/>
      <c r="C129" s="35"/>
      <c r="D129" s="35"/>
      <c r="E129" s="36"/>
      <c r="F129" s="87"/>
      <c r="G129" s="87"/>
      <c r="H129" s="87"/>
      <c r="I129" s="87"/>
      <c r="J129" s="163"/>
      <c r="K129" s="35"/>
    </row>
    <row r="130" spans="2:11" s="151" customFormat="1" x14ac:dyDescent="0.25">
      <c r="B130" s="35"/>
      <c r="C130" s="35"/>
      <c r="D130" s="35"/>
      <c r="E130" s="36"/>
      <c r="F130" s="87"/>
      <c r="G130" s="87"/>
      <c r="H130" s="87"/>
      <c r="I130" s="87"/>
      <c r="J130" s="163"/>
      <c r="K130" s="35"/>
    </row>
    <row r="131" spans="2:11" s="151" customFormat="1" x14ac:dyDescent="0.25">
      <c r="B131" s="35"/>
      <c r="C131" s="35"/>
      <c r="D131" s="35"/>
      <c r="E131" s="36"/>
      <c r="F131" s="87"/>
      <c r="G131" s="87"/>
      <c r="H131" s="87"/>
      <c r="I131" s="87"/>
      <c r="J131" s="163"/>
      <c r="K131" s="35"/>
    </row>
    <row r="132" spans="2:11" s="151" customFormat="1" x14ac:dyDescent="0.25">
      <c r="B132" s="35"/>
      <c r="C132" s="35"/>
      <c r="D132" s="35"/>
      <c r="E132" s="36"/>
      <c r="F132" s="87"/>
      <c r="G132" s="87"/>
      <c r="H132" s="87"/>
      <c r="I132" s="87"/>
      <c r="J132" s="163"/>
      <c r="K132" s="35"/>
    </row>
    <row r="133" spans="2:11" s="151" customFormat="1" x14ac:dyDescent="0.25">
      <c r="B133" s="35"/>
      <c r="C133" s="35"/>
      <c r="D133" s="35"/>
      <c r="E133" s="36"/>
      <c r="F133" s="87"/>
      <c r="G133" s="87"/>
      <c r="H133" s="87"/>
      <c r="I133" s="87"/>
      <c r="J133" s="163"/>
      <c r="K133" s="35"/>
    </row>
    <row r="134" spans="2:11" s="151" customFormat="1" ht="12.75" x14ac:dyDescent="0.2">
      <c r="B134" s="35"/>
      <c r="C134" s="35"/>
      <c r="D134" s="35"/>
      <c r="E134" s="36"/>
      <c r="F134" s="47"/>
      <c r="G134" s="37"/>
      <c r="H134" s="37"/>
      <c r="I134" s="37"/>
      <c r="J134" s="37"/>
      <c r="K134" s="47"/>
    </row>
    <row r="135" spans="2:11" s="151" customFormat="1" x14ac:dyDescent="0.25">
      <c r="B135" s="35"/>
      <c r="C135" s="35"/>
      <c r="D135" s="35"/>
      <c r="E135" s="36"/>
      <c r="F135" s="87"/>
      <c r="G135" s="87"/>
      <c r="H135" s="87"/>
      <c r="I135" s="87"/>
      <c r="J135" s="163"/>
      <c r="K135" s="35"/>
    </row>
    <row r="136" spans="2:11" s="151" customFormat="1" x14ac:dyDescent="0.25">
      <c r="B136" s="35"/>
      <c r="C136" s="35"/>
      <c r="D136" s="35"/>
      <c r="E136" s="36"/>
      <c r="F136" s="87"/>
      <c r="G136" s="87"/>
      <c r="H136" s="87"/>
      <c r="I136" s="87"/>
      <c r="J136" s="163"/>
      <c r="K136" s="35"/>
    </row>
    <row r="137" spans="2:11" s="151" customFormat="1" x14ac:dyDescent="0.25">
      <c r="B137" s="35"/>
      <c r="C137" s="35"/>
      <c r="D137" s="35"/>
      <c r="E137" s="36"/>
      <c r="F137" s="87"/>
      <c r="G137" s="87"/>
      <c r="H137" s="87"/>
      <c r="I137" s="87"/>
      <c r="J137" s="163"/>
      <c r="K137" s="35"/>
    </row>
    <row r="138" spans="2:11" s="151" customFormat="1" x14ac:dyDescent="0.25">
      <c r="B138" s="35"/>
      <c r="C138" s="35"/>
      <c r="D138" s="35"/>
      <c r="E138" s="36"/>
      <c r="F138" s="87"/>
      <c r="G138" s="87"/>
      <c r="H138" s="87"/>
      <c r="I138" s="87"/>
      <c r="J138" s="163"/>
      <c r="K138" s="35"/>
    </row>
    <row r="139" spans="2:11" s="151" customFormat="1" x14ac:dyDescent="0.25">
      <c r="B139" s="35"/>
      <c r="C139" s="35"/>
      <c r="D139" s="35"/>
      <c r="E139" s="36"/>
      <c r="F139" s="87"/>
      <c r="G139" s="87"/>
      <c r="H139" s="87"/>
      <c r="I139" s="87"/>
      <c r="J139" s="163"/>
      <c r="K139" s="35"/>
    </row>
    <row r="140" spans="2:11" s="151" customFormat="1" x14ac:dyDescent="0.25">
      <c r="B140" s="173"/>
      <c r="C140" s="173"/>
      <c r="D140" s="35"/>
      <c r="E140" s="36"/>
      <c r="F140" s="87"/>
      <c r="G140" s="87"/>
      <c r="H140" s="87"/>
      <c r="I140" s="87"/>
      <c r="J140" s="163"/>
      <c r="K140" s="35"/>
    </row>
    <row r="141" spans="2:11" s="151" customFormat="1" x14ac:dyDescent="0.25">
      <c r="B141" s="173"/>
      <c r="C141" s="173"/>
      <c r="D141" s="35"/>
      <c r="E141" s="36"/>
      <c r="F141" s="87"/>
      <c r="G141" s="87"/>
      <c r="H141" s="87"/>
      <c r="I141" s="87"/>
      <c r="J141" s="163"/>
      <c r="K141" s="35"/>
    </row>
    <row r="142" spans="2:11" s="151" customFormat="1" x14ac:dyDescent="0.25">
      <c r="B142" s="173"/>
      <c r="C142" s="173"/>
      <c r="D142" s="35"/>
      <c r="E142" s="36"/>
      <c r="F142" s="87"/>
      <c r="G142" s="87"/>
      <c r="H142" s="87"/>
      <c r="I142" s="87"/>
      <c r="J142" s="163"/>
      <c r="K142" s="35"/>
    </row>
    <row r="143" spans="2:11" s="151" customFormat="1" x14ac:dyDescent="0.25">
      <c r="B143" s="35"/>
      <c r="C143" s="35"/>
      <c r="D143" s="35"/>
      <c r="E143" s="36"/>
      <c r="F143" s="37"/>
      <c r="G143" s="87"/>
      <c r="H143" s="87"/>
      <c r="I143" s="87"/>
      <c r="J143" s="163"/>
      <c r="K143" s="35"/>
    </row>
    <row r="144" spans="2:11" s="151" customFormat="1" x14ac:dyDescent="0.25">
      <c r="B144" s="35"/>
      <c r="C144" s="35"/>
      <c r="D144" s="35"/>
      <c r="E144" s="36"/>
      <c r="F144" s="87"/>
      <c r="G144" s="87"/>
      <c r="H144" s="87"/>
      <c r="I144" s="87"/>
      <c r="J144" s="163"/>
      <c r="K144" s="35"/>
    </row>
    <row r="145" spans="2:11" s="151" customFormat="1" x14ac:dyDescent="0.25">
      <c r="B145" s="35"/>
      <c r="C145" s="35"/>
      <c r="D145" s="35"/>
      <c r="E145" s="36"/>
      <c r="F145" s="87"/>
      <c r="G145" s="87"/>
      <c r="H145" s="87"/>
      <c r="I145" s="87"/>
      <c r="J145" s="163"/>
      <c r="K145" s="35"/>
    </row>
    <row r="146" spans="2:11" s="151" customFormat="1" x14ac:dyDescent="0.25">
      <c r="B146" s="164"/>
      <c r="C146" s="164"/>
      <c r="D146" s="164"/>
      <c r="E146" s="165"/>
      <c r="F146" s="88"/>
      <c r="G146" s="88"/>
      <c r="H146" s="88"/>
      <c r="I146" s="88"/>
      <c r="J146" s="166"/>
      <c r="K146" s="164"/>
    </row>
    <row r="147" spans="2:11" s="151" customFormat="1" x14ac:dyDescent="0.25">
      <c r="B147" s="90"/>
      <c r="C147" s="90"/>
      <c r="D147" s="90"/>
      <c r="E147" s="167"/>
      <c r="F147" s="89"/>
      <c r="G147" s="89"/>
      <c r="H147" s="89"/>
      <c r="I147" s="89"/>
      <c r="J147" s="168"/>
      <c r="K147" s="90"/>
    </row>
    <row r="148" spans="2:11" s="151" customFormat="1" x14ac:dyDescent="0.25">
      <c r="B148" s="90"/>
      <c r="C148" s="90"/>
      <c r="D148" s="90"/>
      <c r="E148" s="167"/>
      <c r="F148" s="89"/>
      <c r="G148" s="89"/>
      <c r="H148" s="89"/>
      <c r="I148" s="89"/>
      <c r="J148" s="168"/>
      <c r="K148" s="90"/>
    </row>
    <row r="149" spans="2:11" s="151" customFormat="1" ht="12.75" x14ac:dyDescent="0.2">
      <c r="B149" s="90"/>
      <c r="C149" s="90"/>
      <c r="D149" s="90"/>
      <c r="E149" s="90"/>
      <c r="F149" s="90"/>
      <c r="G149" s="90"/>
      <c r="H149" s="90"/>
      <c r="I149" s="90"/>
      <c r="J149" s="90"/>
      <c r="K149" s="90"/>
    </row>
    <row r="150" spans="2:11" x14ac:dyDescent="0.25">
      <c r="B150" s="91"/>
      <c r="C150" s="91"/>
      <c r="D150" s="91"/>
      <c r="E150" s="91"/>
      <c r="F150" s="91"/>
      <c r="G150" s="91"/>
      <c r="H150" s="91"/>
      <c r="I150" s="91"/>
      <c r="J150" s="91"/>
      <c r="K150" s="91"/>
    </row>
    <row r="151" spans="2:11" x14ac:dyDescent="0.25">
      <c r="B151" s="92"/>
      <c r="C151" s="92"/>
      <c r="D151" s="92"/>
      <c r="E151" s="92"/>
      <c r="F151" s="91"/>
      <c r="G151" s="92"/>
      <c r="H151" s="92"/>
      <c r="I151" s="92"/>
      <c r="J151" s="91"/>
      <c r="K151" s="92"/>
    </row>
    <row r="152" spans="2:11" x14ac:dyDescent="0.25">
      <c r="B152" s="92"/>
      <c r="C152" s="92"/>
      <c r="D152" s="92"/>
      <c r="E152" s="92"/>
      <c r="F152" s="91"/>
      <c r="G152" s="92"/>
      <c r="H152" s="92"/>
      <c r="I152" s="92"/>
      <c r="J152" s="91"/>
      <c r="K152" s="92"/>
    </row>
    <row r="153" spans="2:11" x14ac:dyDescent="0.25">
      <c r="B153" s="92"/>
      <c r="C153" s="92"/>
      <c r="D153" s="92"/>
      <c r="E153" s="92"/>
      <c r="F153" s="91"/>
      <c r="G153" s="92"/>
      <c r="H153" s="92"/>
      <c r="I153" s="92"/>
      <c r="J153" s="91"/>
      <c r="K153" s="92"/>
    </row>
    <row r="154" spans="2:11" x14ac:dyDescent="0.25">
      <c r="B154" s="92"/>
      <c r="C154" s="92"/>
      <c r="D154" s="92"/>
      <c r="E154" s="92"/>
      <c r="F154" s="91"/>
      <c r="G154" s="92"/>
      <c r="H154" s="92"/>
      <c r="I154" s="92"/>
      <c r="J154" s="91"/>
      <c r="K154" s="92"/>
    </row>
    <row r="155" spans="2:11" x14ac:dyDescent="0.25">
      <c r="B155" s="92"/>
      <c r="C155" s="92"/>
      <c r="D155" s="92"/>
      <c r="E155" s="92"/>
      <c r="F155" s="91"/>
      <c r="G155" s="92"/>
      <c r="H155" s="92"/>
      <c r="I155" s="92"/>
      <c r="J155" s="91"/>
      <c r="K155" s="92"/>
    </row>
    <row r="156" spans="2:11" x14ac:dyDescent="0.25">
      <c r="B156" s="92"/>
      <c r="C156" s="92"/>
      <c r="D156" s="92"/>
      <c r="E156" s="92"/>
      <c r="F156" s="91"/>
      <c r="G156" s="92"/>
      <c r="H156" s="92"/>
      <c r="I156" s="92"/>
      <c r="J156" s="91"/>
      <c r="K156" s="92"/>
    </row>
    <row r="157" spans="2:11" x14ac:dyDescent="0.25">
      <c r="B157" s="92"/>
      <c r="C157" s="92"/>
      <c r="D157" s="92"/>
      <c r="E157" s="92"/>
      <c r="F157" s="91"/>
      <c r="G157" s="92"/>
      <c r="H157" s="92"/>
      <c r="I157" s="92"/>
      <c r="J157" s="91"/>
      <c r="K157" s="92"/>
    </row>
    <row r="158" spans="2:11" x14ac:dyDescent="0.25">
      <c r="B158" s="92"/>
      <c r="C158" s="92"/>
      <c r="D158" s="92"/>
      <c r="E158" s="92"/>
      <c r="F158" s="91"/>
      <c r="G158" s="92"/>
      <c r="H158" s="92"/>
      <c r="I158" s="92"/>
      <c r="J158" s="91"/>
      <c r="K158" s="92"/>
    </row>
    <row r="159" spans="2:11" x14ac:dyDescent="0.25">
      <c r="B159" s="92"/>
      <c r="C159" s="92"/>
      <c r="D159" s="92"/>
      <c r="E159" s="92"/>
      <c r="F159" s="91"/>
      <c r="G159" s="92"/>
      <c r="H159" s="92"/>
      <c r="I159" s="92"/>
      <c r="J159" s="91"/>
      <c r="K159" s="92"/>
    </row>
    <row r="160" spans="2:11" x14ac:dyDescent="0.25">
      <c r="B160" s="92"/>
      <c r="C160" s="92"/>
      <c r="D160" s="92"/>
      <c r="E160" s="92"/>
      <c r="F160" s="91"/>
      <c r="G160" s="92"/>
      <c r="H160" s="92"/>
      <c r="I160" s="92"/>
      <c r="J160" s="91"/>
      <c r="K160" s="92"/>
    </row>
    <row r="161" spans="2:11" x14ac:dyDescent="0.25">
      <c r="B161" s="92"/>
      <c r="C161" s="92"/>
      <c r="D161" s="92"/>
      <c r="E161" s="92"/>
      <c r="F161" s="91"/>
      <c r="G161" s="92"/>
      <c r="H161" s="92"/>
      <c r="I161" s="92"/>
      <c r="J161" s="91"/>
      <c r="K161" s="92"/>
    </row>
    <row r="162" spans="2:11" x14ac:dyDescent="0.25">
      <c r="B162" s="92"/>
      <c r="C162" s="92"/>
      <c r="D162" s="92"/>
      <c r="E162" s="92"/>
      <c r="F162" s="91"/>
      <c r="G162" s="92"/>
      <c r="H162" s="92"/>
      <c r="I162" s="92"/>
      <c r="J162" s="91"/>
      <c r="K162" s="92"/>
    </row>
    <row r="163" spans="2:11" x14ac:dyDescent="0.25">
      <c r="B163" s="92"/>
      <c r="C163" s="92"/>
      <c r="D163" s="92"/>
      <c r="E163" s="92"/>
      <c r="F163" s="91"/>
      <c r="G163" s="92"/>
      <c r="H163" s="92"/>
      <c r="I163" s="92"/>
      <c r="J163" s="91"/>
      <c r="K163" s="92"/>
    </row>
    <row r="164" spans="2:11" x14ac:dyDescent="0.25">
      <c r="B164" s="92"/>
      <c r="C164" s="92"/>
      <c r="D164" s="92"/>
      <c r="E164" s="92"/>
      <c r="F164" s="91"/>
      <c r="G164" s="92"/>
      <c r="H164" s="92"/>
      <c r="I164" s="92"/>
      <c r="J164" s="91"/>
      <c r="K164" s="92"/>
    </row>
    <row r="165" spans="2:11" x14ac:dyDescent="0.25">
      <c r="B165" s="92"/>
      <c r="C165" s="92"/>
      <c r="D165" s="92"/>
      <c r="E165" s="92"/>
      <c r="F165" s="91"/>
      <c r="G165" s="92"/>
      <c r="H165" s="92"/>
      <c r="I165" s="92"/>
      <c r="J165" s="91"/>
      <c r="K165" s="92"/>
    </row>
    <row r="166" spans="2:11" x14ac:dyDescent="0.25">
      <c r="B166" s="92"/>
      <c r="C166" s="92"/>
      <c r="D166" s="92"/>
      <c r="E166" s="92"/>
      <c r="F166" s="91"/>
      <c r="G166" s="92"/>
      <c r="H166" s="92"/>
      <c r="I166" s="92"/>
      <c r="J166" s="91"/>
      <c r="K166" s="92"/>
    </row>
    <row r="167" spans="2:11" x14ac:dyDescent="0.25">
      <c r="B167" s="92"/>
      <c r="C167" s="92"/>
      <c r="D167" s="92"/>
      <c r="E167" s="92"/>
      <c r="F167" s="91"/>
      <c r="G167" s="92"/>
      <c r="H167" s="92"/>
      <c r="I167" s="92"/>
      <c r="J167" s="91"/>
      <c r="K167" s="92"/>
    </row>
    <row r="168" spans="2:11" x14ac:dyDescent="0.25">
      <c r="B168" s="92"/>
      <c r="C168" s="92"/>
      <c r="D168" s="92"/>
      <c r="E168" s="92"/>
      <c r="F168" s="91"/>
      <c r="G168" s="92"/>
      <c r="H168" s="92"/>
      <c r="I168" s="92"/>
      <c r="J168" s="91"/>
      <c r="K168" s="92"/>
    </row>
    <row r="169" spans="2:11" x14ac:dyDescent="0.25">
      <c r="B169" s="92"/>
      <c r="C169" s="92"/>
      <c r="D169" s="92"/>
      <c r="E169" s="92"/>
      <c r="F169" s="91"/>
      <c r="G169" s="92"/>
      <c r="H169" s="92"/>
      <c r="I169" s="92"/>
      <c r="J169" s="91"/>
      <c r="K169" s="92"/>
    </row>
    <row r="170" spans="2:11" x14ac:dyDescent="0.25">
      <c r="B170" s="92"/>
      <c r="C170" s="92"/>
      <c r="D170" s="92"/>
      <c r="E170" s="92"/>
      <c r="F170" s="91"/>
      <c r="G170" s="92"/>
      <c r="H170" s="92"/>
      <c r="I170" s="92"/>
      <c r="J170" s="91"/>
      <c r="K170" s="92"/>
    </row>
    <row r="171" spans="2:11" x14ac:dyDescent="0.25">
      <c r="B171" s="92"/>
      <c r="C171" s="92"/>
      <c r="D171" s="92"/>
      <c r="E171" s="92"/>
      <c r="F171" s="91"/>
      <c r="G171" s="92"/>
      <c r="H171" s="92"/>
      <c r="I171" s="92"/>
      <c r="J171" s="91"/>
      <c r="K171" s="92"/>
    </row>
    <row r="172" spans="2:11" x14ac:dyDescent="0.25">
      <c r="B172" s="92"/>
      <c r="C172" s="92"/>
      <c r="D172" s="92"/>
      <c r="E172" s="92"/>
      <c r="F172" s="91"/>
      <c r="G172" s="92"/>
      <c r="H172" s="92"/>
      <c r="I172" s="92"/>
      <c r="J172" s="91"/>
      <c r="K172" s="92"/>
    </row>
    <row r="173" spans="2:11" x14ac:dyDescent="0.25">
      <c r="B173" s="92"/>
      <c r="C173" s="92"/>
      <c r="D173" s="92"/>
      <c r="E173" s="92"/>
      <c r="F173" s="91"/>
      <c r="G173" s="92"/>
      <c r="H173" s="92"/>
      <c r="I173" s="92"/>
      <c r="J173" s="91"/>
      <c r="K173" s="92"/>
    </row>
    <row r="174" spans="2:11" x14ac:dyDescent="0.25">
      <c r="B174" s="92"/>
      <c r="C174" s="92"/>
      <c r="D174" s="92"/>
      <c r="E174" s="92"/>
      <c r="F174" s="91"/>
      <c r="G174" s="92"/>
      <c r="H174" s="92"/>
      <c r="I174" s="92"/>
      <c r="J174" s="91"/>
      <c r="K174" s="92"/>
    </row>
    <row r="175" spans="2:11" x14ac:dyDescent="0.25">
      <c r="B175" s="92"/>
      <c r="C175" s="92"/>
      <c r="D175" s="92"/>
      <c r="E175" s="92"/>
      <c r="F175" s="91"/>
      <c r="G175" s="92"/>
      <c r="H175" s="92"/>
      <c r="I175" s="92"/>
      <c r="J175" s="91"/>
      <c r="K175" s="92"/>
    </row>
    <row r="176" spans="2:11" x14ac:dyDescent="0.25">
      <c r="B176" s="92"/>
      <c r="C176" s="92"/>
      <c r="D176" s="92"/>
      <c r="E176" s="92"/>
      <c r="F176" s="91"/>
      <c r="G176" s="92"/>
      <c r="H176" s="92"/>
      <c r="I176" s="92"/>
      <c r="J176" s="91"/>
      <c r="K176" s="92"/>
    </row>
    <row r="177" spans="2:11" x14ac:dyDescent="0.25">
      <c r="B177" s="92"/>
      <c r="C177" s="92"/>
      <c r="D177" s="92"/>
      <c r="E177" s="92"/>
      <c r="F177" s="91"/>
      <c r="G177" s="92"/>
      <c r="H177" s="92"/>
      <c r="I177" s="92"/>
      <c r="J177" s="91"/>
      <c r="K177" s="92"/>
    </row>
    <row r="178" spans="2:11" x14ac:dyDescent="0.25">
      <c r="B178" s="92"/>
      <c r="C178" s="92"/>
      <c r="D178" s="92"/>
      <c r="E178" s="92"/>
      <c r="F178" s="91"/>
      <c r="G178" s="92"/>
      <c r="H178" s="92"/>
      <c r="I178" s="92"/>
      <c r="J178" s="91"/>
      <c r="K178" s="92"/>
    </row>
    <row r="179" spans="2:11" x14ac:dyDescent="0.25">
      <c r="B179" s="92"/>
      <c r="C179" s="92"/>
      <c r="D179" s="92"/>
      <c r="E179" s="92"/>
      <c r="F179" s="91"/>
      <c r="G179" s="92"/>
      <c r="H179" s="92"/>
      <c r="I179" s="92"/>
      <c r="J179" s="91"/>
      <c r="K179" s="92"/>
    </row>
    <row r="180" spans="2:11" x14ac:dyDescent="0.25">
      <c r="B180" s="92"/>
      <c r="C180" s="92"/>
      <c r="D180" s="92"/>
      <c r="E180" s="92"/>
      <c r="F180" s="91"/>
      <c r="G180" s="92"/>
      <c r="H180" s="92"/>
      <c r="I180" s="92"/>
      <c r="J180" s="91"/>
      <c r="K180" s="92"/>
    </row>
    <row r="181" spans="2:11" x14ac:dyDescent="0.25">
      <c r="B181" s="92"/>
      <c r="C181" s="92"/>
      <c r="D181" s="92"/>
      <c r="E181" s="92"/>
      <c r="F181" s="91"/>
      <c r="G181" s="92"/>
      <c r="H181" s="92"/>
      <c r="I181" s="92"/>
      <c r="J181" s="91"/>
      <c r="K181" s="92"/>
    </row>
    <row r="182" spans="2:11" x14ac:dyDescent="0.25">
      <c r="B182" s="92"/>
      <c r="C182" s="92"/>
      <c r="D182" s="92"/>
      <c r="E182" s="92"/>
      <c r="F182" s="91"/>
      <c r="G182" s="92"/>
      <c r="H182" s="92"/>
      <c r="I182" s="92"/>
      <c r="J182" s="91"/>
      <c r="K182" s="92"/>
    </row>
    <row r="183" spans="2:11" x14ac:dyDescent="0.25">
      <c r="B183" s="92"/>
      <c r="C183" s="92"/>
      <c r="D183" s="92"/>
      <c r="E183" s="92"/>
      <c r="F183" s="91"/>
      <c r="G183" s="92"/>
      <c r="H183" s="92"/>
      <c r="I183" s="92"/>
      <c r="J183" s="91"/>
      <c r="K183" s="92"/>
    </row>
    <row r="184" spans="2:11" x14ac:dyDescent="0.25">
      <c r="B184" s="92"/>
      <c r="C184" s="92"/>
      <c r="D184" s="92"/>
      <c r="E184" s="92"/>
      <c r="F184" s="91"/>
      <c r="G184" s="92"/>
      <c r="H184" s="92"/>
      <c r="I184" s="92"/>
      <c r="J184" s="91"/>
      <c r="K184" s="92"/>
    </row>
    <row r="185" spans="2:11" x14ac:dyDescent="0.25">
      <c r="B185" s="92"/>
      <c r="C185" s="92"/>
      <c r="D185" s="92"/>
      <c r="E185" s="92"/>
      <c r="F185" s="91"/>
      <c r="G185" s="92"/>
      <c r="H185" s="92"/>
      <c r="I185" s="92"/>
      <c r="J185" s="91"/>
      <c r="K185" s="92"/>
    </row>
    <row r="186" spans="2:11" x14ac:dyDescent="0.25">
      <c r="B186" s="92"/>
      <c r="C186" s="92"/>
      <c r="D186" s="92"/>
      <c r="E186" s="92"/>
      <c r="F186" s="91"/>
      <c r="G186" s="92"/>
      <c r="H186" s="92"/>
      <c r="I186" s="92"/>
      <c r="J186" s="91"/>
      <c r="K186" s="92"/>
    </row>
    <row r="187" spans="2:11" x14ac:dyDescent="0.25">
      <c r="B187" s="92"/>
      <c r="C187" s="92"/>
      <c r="D187" s="92"/>
      <c r="E187" s="92"/>
      <c r="F187" s="91"/>
      <c r="G187" s="92"/>
      <c r="H187" s="92"/>
      <c r="I187" s="92"/>
      <c r="J187" s="91"/>
      <c r="K187" s="92"/>
    </row>
    <row r="188" spans="2:11" x14ac:dyDescent="0.25">
      <c r="B188" s="92"/>
      <c r="C188" s="92"/>
      <c r="D188" s="92"/>
      <c r="E188" s="92"/>
      <c r="F188" s="91"/>
      <c r="G188" s="92"/>
      <c r="H188" s="92"/>
      <c r="I188" s="92"/>
      <c r="J188" s="91"/>
      <c r="K188" s="92"/>
    </row>
    <row r="189" spans="2:11" x14ac:dyDescent="0.25">
      <c r="B189" s="92"/>
      <c r="C189" s="92"/>
      <c r="D189" s="92"/>
      <c r="E189" s="92"/>
      <c r="F189" s="91"/>
      <c r="G189" s="92"/>
      <c r="H189" s="92"/>
      <c r="I189" s="92"/>
      <c r="J189" s="91"/>
      <c r="K189" s="92"/>
    </row>
    <row r="190" spans="2:11" x14ac:dyDescent="0.25">
      <c r="B190" s="92"/>
      <c r="C190" s="92"/>
      <c r="D190" s="92"/>
      <c r="E190" s="92"/>
      <c r="F190" s="91"/>
      <c r="G190" s="92"/>
      <c r="H190" s="92"/>
      <c r="I190" s="92"/>
      <c r="J190" s="91"/>
      <c r="K190" s="92"/>
    </row>
    <row r="191" spans="2:11" x14ac:dyDescent="0.25">
      <c r="B191" s="92"/>
      <c r="C191" s="92"/>
      <c r="D191" s="92"/>
      <c r="E191" s="92"/>
      <c r="F191" s="91"/>
      <c r="G191" s="92"/>
      <c r="H191" s="92"/>
      <c r="I191" s="92"/>
      <c r="J191" s="91"/>
      <c r="K191" s="92"/>
    </row>
    <row r="192" spans="2:11" x14ac:dyDescent="0.25">
      <c r="B192" s="92"/>
      <c r="C192" s="92"/>
      <c r="D192" s="92"/>
      <c r="E192" s="92"/>
      <c r="F192" s="91"/>
      <c r="G192" s="92"/>
      <c r="H192" s="92"/>
      <c r="I192" s="92"/>
      <c r="J192" s="91"/>
      <c r="K192" s="92"/>
    </row>
    <row r="193" spans="2:11" x14ac:dyDescent="0.25">
      <c r="B193" s="92"/>
      <c r="C193" s="92"/>
      <c r="D193" s="92"/>
      <c r="E193" s="92"/>
      <c r="F193" s="91"/>
      <c r="G193" s="92"/>
      <c r="H193" s="92"/>
      <c r="I193" s="92"/>
      <c r="J193" s="91"/>
      <c r="K193" s="92"/>
    </row>
    <row r="194" spans="2:11" x14ac:dyDescent="0.25">
      <c r="B194" s="92"/>
      <c r="C194" s="92"/>
      <c r="D194" s="92"/>
      <c r="E194" s="92"/>
      <c r="F194" s="91"/>
      <c r="G194" s="92"/>
      <c r="H194" s="92"/>
      <c r="I194" s="92"/>
      <c r="J194" s="91"/>
      <c r="K194" s="92"/>
    </row>
    <row r="195" spans="2:11" x14ac:dyDescent="0.25">
      <c r="B195" s="92"/>
      <c r="C195" s="92"/>
      <c r="D195" s="92"/>
      <c r="E195" s="92"/>
      <c r="F195" s="91"/>
      <c r="G195" s="92"/>
      <c r="H195" s="92"/>
      <c r="I195" s="92"/>
      <c r="J195" s="91"/>
      <c r="K195" s="92"/>
    </row>
    <row r="196" spans="2:11" x14ac:dyDescent="0.25">
      <c r="B196" s="92"/>
      <c r="C196" s="92"/>
      <c r="D196" s="92"/>
      <c r="E196" s="92"/>
      <c r="F196" s="91"/>
      <c r="G196" s="92"/>
      <c r="H196" s="92"/>
      <c r="I196" s="92"/>
      <c r="J196" s="91"/>
      <c r="K196" s="92"/>
    </row>
    <row r="197" spans="2:11" x14ac:dyDescent="0.25">
      <c r="B197" s="92"/>
      <c r="C197" s="92"/>
      <c r="D197" s="92"/>
      <c r="E197" s="92"/>
      <c r="F197" s="91"/>
      <c r="G197" s="92"/>
      <c r="H197" s="92"/>
      <c r="I197" s="92"/>
      <c r="J197" s="91"/>
      <c r="K197" s="92"/>
    </row>
    <row r="198" spans="2:11" x14ac:dyDescent="0.25">
      <c r="B198" s="92"/>
      <c r="C198" s="92"/>
      <c r="D198" s="92"/>
      <c r="E198" s="92"/>
      <c r="F198" s="91"/>
      <c r="G198" s="92"/>
      <c r="H198" s="92"/>
      <c r="I198" s="92"/>
      <c r="J198" s="91"/>
      <c r="K198" s="92"/>
    </row>
    <row r="199" spans="2:11" x14ac:dyDescent="0.25">
      <c r="B199" s="92"/>
      <c r="C199" s="92"/>
      <c r="D199" s="92"/>
      <c r="E199" s="92"/>
      <c r="F199" s="91"/>
      <c r="G199" s="92"/>
      <c r="H199" s="92"/>
      <c r="I199" s="92"/>
      <c r="J199" s="91"/>
      <c r="K199" s="92"/>
    </row>
    <row r="200" spans="2:11" x14ac:dyDescent="0.25">
      <c r="B200" s="92"/>
      <c r="C200" s="92"/>
      <c r="D200" s="92"/>
      <c r="E200" s="92"/>
      <c r="F200" s="91"/>
      <c r="G200" s="92"/>
      <c r="H200" s="92"/>
      <c r="I200" s="92"/>
      <c r="J200" s="91"/>
      <c r="K200" s="92"/>
    </row>
    <row r="201" spans="2:11" x14ac:dyDescent="0.25">
      <c r="B201" s="92"/>
      <c r="C201" s="92"/>
      <c r="D201" s="92"/>
      <c r="E201" s="92"/>
      <c r="F201" s="91"/>
      <c r="G201" s="92"/>
      <c r="H201" s="92"/>
      <c r="I201" s="92"/>
      <c r="J201" s="91"/>
      <c r="K201" s="92"/>
    </row>
    <row r="202" spans="2:11" x14ac:dyDescent="0.25">
      <c r="B202" s="92"/>
      <c r="C202" s="92"/>
      <c r="D202" s="92"/>
      <c r="E202" s="92"/>
      <c r="F202" s="91"/>
      <c r="G202" s="92"/>
      <c r="H202" s="92"/>
      <c r="I202" s="92"/>
      <c r="J202" s="91"/>
      <c r="K202" s="92"/>
    </row>
    <row r="203" spans="2:11" x14ac:dyDescent="0.25">
      <c r="B203" s="92"/>
      <c r="C203" s="92"/>
      <c r="D203" s="92"/>
      <c r="E203" s="92"/>
      <c r="F203" s="91"/>
      <c r="G203" s="92"/>
      <c r="H203" s="92"/>
      <c r="I203" s="92"/>
      <c r="J203" s="91"/>
      <c r="K203" s="92"/>
    </row>
    <row r="204" spans="2:11" x14ac:dyDescent="0.25">
      <c r="B204" s="92"/>
      <c r="C204" s="92"/>
      <c r="D204" s="92"/>
      <c r="E204" s="92"/>
      <c r="F204" s="91"/>
      <c r="G204" s="92"/>
      <c r="H204" s="92"/>
      <c r="I204" s="92"/>
      <c r="J204" s="91"/>
      <c r="K204" s="92"/>
    </row>
    <row r="205" spans="2:11" x14ac:dyDescent="0.25">
      <c r="B205" s="92"/>
      <c r="C205" s="92"/>
      <c r="D205" s="92"/>
      <c r="E205" s="92"/>
      <c r="F205" s="91"/>
      <c r="G205" s="92"/>
      <c r="H205" s="92"/>
      <c r="I205" s="92"/>
      <c r="J205" s="91"/>
      <c r="K205" s="92"/>
    </row>
    <row r="206" spans="2:11" x14ac:dyDescent="0.25">
      <c r="B206" s="92"/>
      <c r="C206" s="92"/>
      <c r="D206" s="92"/>
      <c r="E206" s="92"/>
      <c r="F206" s="91"/>
      <c r="G206" s="92"/>
      <c r="H206" s="92"/>
      <c r="I206" s="92"/>
      <c r="J206" s="91"/>
      <c r="K206" s="92"/>
    </row>
    <row r="207" spans="2:11" x14ac:dyDescent="0.25">
      <c r="B207" s="92"/>
      <c r="C207" s="92"/>
      <c r="D207" s="92"/>
      <c r="E207" s="92"/>
      <c r="F207" s="91"/>
      <c r="G207" s="92"/>
      <c r="H207" s="92"/>
      <c r="I207" s="92"/>
      <c r="J207" s="91"/>
      <c r="K207" s="92"/>
    </row>
    <row r="208" spans="2:11" x14ac:dyDescent="0.25">
      <c r="B208" s="92"/>
      <c r="C208" s="92"/>
      <c r="D208" s="92"/>
      <c r="E208" s="92"/>
      <c r="F208" s="91"/>
      <c r="G208" s="92"/>
      <c r="H208" s="92"/>
      <c r="I208" s="92"/>
      <c r="J208" s="91"/>
      <c r="K208" s="92"/>
    </row>
    <row r="209" spans="2:11" x14ac:dyDescent="0.25">
      <c r="B209" s="92"/>
      <c r="C209" s="92"/>
      <c r="D209" s="92"/>
      <c r="E209" s="92"/>
      <c r="F209" s="91"/>
      <c r="G209" s="92"/>
      <c r="H209" s="92"/>
      <c r="I209" s="92"/>
      <c r="J209" s="91"/>
      <c r="K209" s="92"/>
    </row>
    <row r="210" spans="2:11" x14ac:dyDescent="0.25">
      <c r="B210" s="92"/>
      <c r="C210" s="92"/>
      <c r="D210" s="92"/>
      <c r="E210" s="92"/>
      <c r="F210" s="91"/>
      <c r="G210" s="92"/>
      <c r="H210" s="92"/>
      <c r="I210" s="92"/>
      <c r="J210" s="91"/>
      <c r="K210" s="92"/>
    </row>
    <row r="211" spans="2:11" x14ac:dyDescent="0.25">
      <c r="B211" s="92"/>
      <c r="C211" s="92"/>
      <c r="D211" s="92"/>
      <c r="E211" s="92"/>
      <c r="F211" s="91"/>
      <c r="G211" s="92"/>
      <c r="H211" s="92"/>
      <c r="I211" s="92"/>
      <c r="J211" s="91"/>
      <c r="K211" s="92"/>
    </row>
    <row r="212" spans="2:11" x14ac:dyDescent="0.25">
      <c r="B212" s="92"/>
      <c r="C212" s="92"/>
      <c r="D212" s="92"/>
      <c r="E212" s="92"/>
      <c r="F212" s="91"/>
      <c r="G212" s="92"/>
      <c r="H212" s="92"/>
      <c r="I212" s="92"/>
      <c r="J212" s="91"/>
      <c r="K212" s="92"/>
    </row>
    <row r="213" spans="2:11" x14ac:dyDescent="0.25">
      <c r="B213" s="92"/>
      <c r="C213" s="92"/>
      <c r="D213" s="92"/>
      <c r="E213" s="92"/>
      <c r="F213" s="91"/>
      <c r="G213" s="92"/>
      <c r="H213" s="92"/>
      <c r="I213" s="92"/>
      <c r="J213" s="91"/>
      <c r="K213" s="92"/>
    </row>
    <row r="214" spans="2:11" x14ac:dyDescent="0.25">
      <c r="B214" s="92"/>
      <c r="C214" s="92"/>
      <c r="D214" s="92"/>
      <c r="E214" s="92"/>
      <c r="F214" s="91"/>
      <c r="G214" s="92"/>
      <c r="H214" s="92"/>
      <c r="I214" s="92"/>
      <c r="J214" s="91"/>
      <c r="K214" s="92"/>
    </row>
    <row r="215" spans="2:11" x14ac:dyDescent="0.25">
      <c r="B215" s="92"/>
      <c r="C215" s="92"/>
      <c r="D215" s="92"/>
      <c r="E215" s="92"/>
      <c r="F215" s="91"/>
      <c r="G215" s="92"/>
      <c r="H215" s="92"/>
      <c r="I215" s="92"/>
      <c r="J215" s="91"/>
      <c r="K215" s="92"/>
    </row>
    <row r="216" spans="2:11" x14ac:dyDescent="0.25">
      <c r="B216" s="92"/>
      <c r="C216" s="92"/>
      <c r="D216" s="92"/>
      <c r="E216" s="92"/>
      <c r="F216" s="91"/>
      <c r="G216" s="92"/>
      <c r="H216" s="92"/>
      <c r="I216" s="92"/>
      <c r="J216" s="91"/>
      <c r="K216" s="92"/>
    </row>
    <row r="217" spans="2:11" x14ac:dyDescent="0.25">
      <c r="B217" s="92"/>
      <c r="C217" s="92"/>
      <c r="D217" s="92"/>
      <c r="E217" s="92"/>
      <c r="F217" s="91"/>
      <c r="G217" s="92"/>
      <c r="H217" s="92"/>
      <c r="I217" s="92"/>
      <c r="J217" s="91"/>
      <c r="K217" s="92"/>
    </row>
    <row r="218" spans="2:11" x14ac:dyDescent="0.25">
      <c r="B218" s="92"/>
      <c r="C218" s="92"/>
      <c r="D218" s="92"/>
      <c r="E218" s="92"/>
      <c r="F218" s="91"/>
      <c r="G218" s="92"/>
      <c r="H218" s="92"/>
      <c r="I218" s="92"/>
      <c r="J218" s="91"/>
      <c r="K218" s="92"/>
    </row>
    <row r="219" spans="2:11" x14ac:dyDescent="0.25">
      <c r="B219" s="92"/>
      <c r="C219" s="92"/>
      <c r="D219" s="92"/>
      <c r="E219" s="92"/>
      <c r="F219" s="91"/>
      <c r="G219" s="92"/>
      <c r="H219" s="92"/>
      <c r="I219" s="92"/>
      <c r="J219" s="91"/>
      <c r="K219" s="92"/>
    </row>
    <row r="220" spans="2:11" x14ac:dyDescent="0.25">
      <c r="B220" s="92"/>
      <c r="C220" s="92"/>
      <c r="D220" s="92"/>
      <c r="E220" s="92"/>
      <c r="F220" s="91"/>
      <c r="G220" s="92"/>
      <c r="H220" s="92"/>
      <c r="I220" s="92"/>
      <c r="J220" s="91"/>
      <c r="K220" s="92"/>
    </row>
    <row r="221" spans="2:11" x14ac:dyDescent="0.25">
      <c r="B221" s="92"/>
      <c r="C221" s="92"/>
      <c r="D221" s="92"/>
      <c r="E221" s="92"/>
      <c r="F221" s="91"/>
      <c r="G221" s="92"/>
      <c r="H221" s="92"/>
      <c r="I221" s="92"/>
      <c r="J221" s="91"/>
      <c r="K221" s="92"/>
    </row>
    <row r="222" spans="2:11" x14ac:dyDescent="0.25">
      <c r="B222" s="92"/>
      <c r="C222" s="92"/>
      <c r="D222" s="92"/>
      <c r="E222" s="92"/>
      <c r="F222" s="91"/>
      <c r="G222" s="92"/>
      <c r="H222" s="92"/>
      <c r="I222" s="92"/>
      <c r="J222" s="91"/>
      <c r="K222" s="92"/>
    </row>
    <row r="223" spans="2:11" x14ac:dyDescent="0.25">
      <c r="B223" s="92"/>
      <c r="C223" s="92"/>
      <c r="D223" s="92"/>
      <c r="E223" s="92"/>
      <c r="F223" s="91"/>
      <c r="G223" s="92"/>
      <c r="H223" s="92"/>
      <c r="I223" s="92"/>
      <c r="J223" s="91"/>
      <c r="K223" s="92"/>
    </row>
    <row r="224" spans="2:11" x14ac:dyDescent="0.25">
      <c r="B224" s="92"/>
      <c r="C224" s="92"/>
      <c r="D224" s="92"/>
      <c r="E224" s="92"/>
      <c r="F224" s="91"/>
      <c r="G224" s="92"/>
      <c r="H224" s="92"/>
      <c r="I224" s="92"/>
      <c r="J224" s="91"/>
      <c r="K224" s="92"/>
    </row>
    <row r="225" spans="2:11" x14ac:dyDescent="0.25">
      <c r="B225" s="92"/>
      <c r="C225" s="92"/>
      <c r="D225" s="92"/>
      <c r="E225" s="92"/>
      <c r="F225" s="91"/>
      <c r="G225" s="92"/>
      <c r="H225" s="92"/>
      <c r="I225" s="92"/>
      <c r="J225" s="91"/>
      <c r="K225" s="92"/>
    </row>
    <row r="226" spans="2:11" x14ac:dyDescent="0.25">
      <c r="B226" s="92"/>
      <c r="C226" s="92"/>
      <c r="D226" s="92"/>
      <c r="E226" s="92"/>
      <c r="F226" s="91"/>
      <c r="G226" s="92"/>
      <c r="H226" s="92"/>
      <c r="I226" s="92"/>
      <c r="J226" s="91"/>
      <c r="K226" s="92"/>
    </row>
    <row r="227" spans="2:11" x14ac:dyDescent="0.25">
      <c r="B227" s="92"/>
      <c r="C227" s="92"/>
      <c r="D227" s="92"/>
      <c r="E227" s="92"/>
      <c r="F227" s="91"/>
      <c r="G227" s="92"/>
      <c r="H227" s="92"/>
      <c r="I227" s="92"/>
      <c r="J227" s="91"/>
      <c r="K227" s="92"/>
    </row>
    <row r="228" spans="2:11" x14ac:dyDescent="0.25">
      <c r="B228" s="92"/>
      <c r="C228" s="92"/>
      <c r="D228" s="92"/>
      <c r="E228" s="92"/>
      <c r="F228" s="91"/>
      <c r="G228" s="92"/>
      <c r="H228" s="92"/>
      <c r="I228" s="92"/>
      <c r="J228" s="91"/>
      <c r="K228" s="92"/>
    </row>
    <row r="229" spans="2:11" x14ac:dyDescent="0.25">
      <c r="B229" s="92"/>
      <c r="C229" s="92"/>
      <c r="D229" s="92"/>
      <c r="E229" s="92"/>
      <c r="F229" s="91"/>
      <c r="G229" s="92"/>
      <c r="H229" s="92"/>
      <c r="I229" s="92"/>
      <c r="J229" s="91"/>
      <c r="K229" s="92"/>
    </row>
    <row r="230" spans="2:11" x14ac:dyDescent="0.25">
      <c r="B230" s="92"/>
      <c r="C230" s="92"/>
      <c r="D230" s="92"/>
      <c r="E230" s="92"/>
      <c r="F230" s="91"/>
      <c r="G230" s="92"/>
      <c r="H230" s="92"/>
      <c r="I230" s="92"/>
      <c r="J230" s="91"/>
      <c r="K230" s="92"/>
    </row>
    <row r="231" spans="2:11" x14ac:dyDescent="0.25">
      <c r="B231" s="92"/>
      <c r="C231" s="92"/>
      <c r="D231" s="92"/>
      <c r="E231" s="92"/>
      <c r="F231" s="91"/>
      <c r="G231" s="92"/>
      <c r="H231" s="92"/>
      <c r="I231" s="92"/>
      <c r="J231" s="91"/>
      <c r="K231" s="92"/>
    </row>
  </sheetData>
  <mergeCells count="16">
    <mergeCell ref="B141:C141"/>
    <mergeCell ref="B142:C142"/>
    <mergeCell ref="C5:H5"/>
    <mergeCell ref="E63:F63"/>
    <mergeCell ref="C58:J58"/>
    <mergeCell ref="C57:J57"/>
    <mergeCell ref="C60:J60"/>
    <mergeCell ref="C61:J61"/>
    <mergeCell ref="C62:J62"/>
    <mergeCell ref="N2:O2"/>
    <mergeCell ref="N3:O3"/>
    <mergeCell ref="N4:O4"/>
    <mergeCell ref="M5:S5"/>
    <mergeCell ref="B140:C140"/>
    <mergeCell ref="D4:E4"/>
    <mergeCell ref="D2:E2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Foaie1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2026-04-14T09:40:07Z</dcterms:modified>
</cp:coreProperties>
</file>